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pec19\JOB47_30_4_301\texcel\"/>
    </mc:Choice>
  </mc:AlternateContent>
  <bookViews>
    <workbookView xWindow="240" yWindow="60" windowWidth="19320" windowHeight="10050" activeTab="2"/>
  </bookViews>
  <sheets>
    <sheet name="Массив" sheetId="1" r:id="rId1"/>
    <sheet name="Массив2" sheetId="3" r:id="rId2"/>
    <sheet name="1100" sheetId="2" r:id="rId3"/>
  </sheets>
  <externalReferences>
    <externalReference r:id="rId4"/>
  </externalReferences>
  <definedNames>
    <definedName name="_f32">[1]Данные!$A$2:$AC$92</definedName>
    <definedName name="_xlnm._FilterDatabase" localSheetId="2" hidden="1">'1100'!$A$7:$T$7</definedName>
    <definedName name="_xlnm.Database" localSheetId="1">Массив2!$C$5:$BH$237</definedName>
    <definedName name="_xlnm.Database">Массив!$C$5:$BH$237</definedName>
  </definedNames>
  <calcPr calcId="152511"/>
</workbook>
</file>

<file path=xl/calcChain.xml><?xml version="1.0" encoding="utf-8"?>
<calcChain xmlns="http://schemas.openxmlformats.org/spreadsheetml/2006/main">
  <c r="A514" i="1" l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U10" i="2" l="1"/>
  <c r="V10" i="2"/>
  <c r="U159" i="2"/>
  <c r="V159" i="2"/>
  <c r="U182" i="2"/>
  <c r="V182" i="2"/>
  <c r="U187" i="2"/>
  <c r="V187" i="2"/>
  <c r="U195" i="2"/>
  <c r="V195" i="2"/>
  <c r="U224" i="2"/>
  <c r="V224" i="2"/>
  <c r="U230" i="2"/>
  <c r="V230" i="2"/>
  <c r="U257" i="2"/>
  <c r="V257" i="2"/>
  <c r="U262" i="2"/>
  <c r="V262" i="2"/>
  <c r="F43" i="2"/>
  <c r="H8" i="2" l="1"/>
  <c r="M8" i="2"/>
  <c r="P8" i="2"/>
  <c r="S8" i="2"/>
  <c r="G9" i="2"/>
  <c r="K9" i="2"/>
  <c r="N9" i="2"/>
  <c r="R9" i="2"/>
  <c r="I11" i="2"/>
  <c r="P11" i="2"/>
  <c r="T11" i="2"/>
  <c r="I13" i="2"/>
  <c r="M13" i="2"/>
  <c r="Q13" i="2"/>
  <c r="T13" i="2"/>
  <c r="H14" i="2"/>
  <c r="L14" i="2"/>
  <c r="P14" i="2"/>
  <c r="T14" i="2"/>
  <c r="I15" i="2"/>
  <c r="Q15" i="2"/>
  <c r="G16" i="2"/>
  <c r="K16" i="2"/>
  <c r="Q16" i="2"/>
  <c r="G17" i="2"/>
  <c r="K17" i="2"/>
  <c r="O17" i="2"/>
  <c r="T17" i="2"/>
  <c r="I18" i="2"/>
  <c r="N18" i="2"/>
  <c r="S18" i="2"/>
  <c r="I19" i="2"/>
  <c r="N19" i="2"/>
  <c r="S19" i="2"/>
  <c r="H20" i="2"/>
  <c r="M20" i="2"/>
  <c r="F21" i="2"/>
  <c r="L21" i="2"/>
  <c r="Q21" i="2"/>
  <c r="G22" i="2"/>
  <c r="L22" i="2"/>
  <c r="Q22" i="2"/>
  <c r="F23" i="2"/>
  <c r="S23" i="2"/>
  <c r="J25" i="2"/>
  <c r="Q25" i="2"/>
  <c r="J26" i="2"/>
  <c r="Q26" i="2"/>
  <c r="J27" i="2"/>
  <c r="Q27" i="2"/>
  <c r="J28" i="2"/>
  <c r="I29" i="2"/>
  <c r="P29" i="2"/>
  <c r="S31" i="2"/>
  <c r="P33" i="2"/>
  <c r="N34" i="2"/>
  <c r="O35" i="2"/>
  <c r="M36" i="2"/>
  <c r="I38" i="2"/>
  <c r="G39" i="2"/>
  <c r="T40" i="2"/>
  <c r="T41" i="2"/>
  <c r="R42" i="2"/>
  <c r="F8" i="2"/>
  <c r="I8" i="2"/>
  <c r="I12" i="2" s="1"/>
  <c r="K8" i="2"/>
  <c r="N8" i="2"/>
  <c r="Q8" i="2"/>
  <c r="T8" i="2"/>
  <c r="H9" i="2"/>
  <c r="O9" i="2"/>
  <c r="G11" i="2"/>
  <c r="J11" i="2"/>
  <c r="M11" i="2"/>
  <c r="Q11" i="2"/>
  <c r="F13" i="2"/>
  <c r="J13" i="2"/>
  <c r="N13" i="2"/>
  <c r="R13" i="2"/>
  <c r="F14" i="2"/>
  <c r="I14" i="2"/>
  <c r="M14" i="2"/>
  <c r="Q14" i="2"/>
  <c r="F15" i="2"/>
  <c r="J15" i="2"/>
  <c r="M15" i="2"/>
  <c r="R15" i="2"/>
  <c r="H16" i="2"/>
  <c r="M16" i="2"/>
  <c r="R16" i="2"/>
  <c r="H17" i="2"/>
  <c r="L17" i="2"/>
  <c r="P17" i="2"/>
  <c r="F18" i="2"/>
  <c r="K18" i="2"/>
  <c r="O18" i="2"/>
  <c r="T18" i="2"/>
  <c r="K19" i="2"/>
  <c r="O19" i="2"/>
  <c r="T19" i="2"/>
  <c r="J20" i="2"/>
  <c r="N20" i="2"/>
  <c r="R20" i="2"/>
  <c r="H21" i="2"/>
  <c r="M21" i="2"/>
  <c r="R21" i="2"/>
  <c r="I22" i="2"/>
  <c r="M22" i="2"/>
  <c r="R22" i="2"/>
  <c r="H23" i="2"/>
  <c r="N23" i="2"/>
  <c r="G24" i="2"/>
  <c r="M24" i="2"/>
  <c r="T24" i="2"/>
  <c r="L25" i="2"/>
  <c r="T25" i="2"/>
  <c r="L26" i="2"/>
  <c r="T26" i="2"/>
  <c r="L27" i="2"/>
  <c r="T27" i="2"/>
  <c r="M28" i="2"/>
  <c r="T28" i="2"/>
  <c r="S29" i="2"/>
  <c r="J30" i="2"/>
  <c r="I31" i="2"/>
  <c r="G32" i="2"/>
  <c r="T33" i="2"/>
  <c r="R34" i="2"/>
  <c r="S35" i="2"/>
  <c r="P36" i="2"/>
  <c r="N37" i="2"/>
  <c r="M38" i="2"/>
  <c r="K39" i="2"/>
  <c r="I41" i="2"/>
  <c r="H42" i="2"/>
  <c r="F11" i="2"/>
  <c r="Q261" i="2"/>
  <c r="M261" i="2"/>
  <c r="J261" i="2"/>
  <c r="G261" i="2"/>
  <c r="R260" i="2"/>
  <c r="N260" i="2"/>
  <c r="G260" i="2"/>
  <c r="O259" i="2"/>
  <c r="K259" i="2"/>
  <c r="G259" i="2"/>
  <c r="S258" i="2"/>
  <c r="P258" i="2"/>
  <c r="J258" i="2"/>
  <c r="F258" i="2"/>
  <c r="O256" i="2"/>
  <c r="H256" i="2"/>
  <c r="T255" i="2"/>
  <c r="P255" i="2"/>
  <c r="L255" i="2"/>
  <c r="I255" i="2"/>
  <c r="T254" i="2"/>
  <c r="P254" i="2"/>
  <c r="L254" i="2"/>
  <c r="H254" i="2"/>
  <c r="S253" i="2"/>
  <c r="O253" i="2"/>
  <c r="K253" i="2"/>
  <c r="G253" i="2"/>
  <c r="S252" i="2"/>
  <c r="P252" i="2"/>
  <c r="M252" i="2"/>
  <c r="I252" i="2"/>
  <c r="T250" i="2"/>
  <c r="P250" i="2"/>
  <c r="L250" i="2"/>
  <c r="H250" i="2"/>
  <c r="S249" i="2"/>
  <c r="P249" i="2"/>
  <c r="I249" i="2"/>
  <c r="T248" i="2"/>
  <c r="P248" i="2"/>
  <c r="L248" i="2"/>
  <c r="I248" i="2"/>
  <c r="T247" i="2"/>
  <c r="Q247" i="2"/>
  <c r="H247" i="2"/>
  <c r="F247" i="2"/>
  <c r="Q245" i="2"/>
  <c r="M245" i="2"/>
  <c r="I245" i="2"/>
  <c r="T244" i="2"/>
  <c r="P244" i="2"/>
  <c r="M244" i="2"/>
  <c r="I244" i="2"/>
  <c r="F244" i="2"/>
  <c r="K243" i="2"/>
  <c r="R242" i="2"/>
  <c r="O242" i="2"/>
  <c r="L242" i="2"/>
  <c r="H242" i="2"/>
  <c r="S241" i="2"/>
  <c r="O241" i="2"/>
  <c r="I241" i="2"/>
  <c r="T240" i="2"/>
  <c r="T261" i="2"/>
  <c r="P261" i="2"/>
  <c r="L261" i="2"/>
  <c r="I261" i="2"/>
  <c r="F261" i="2"/>
  <c r="Q260" i="2"/>
  <c r="M260" i="2"/>
  <c r="J260" i="2"/>
  <c r="F260" i="2"/>
  <c r="R259" i="2"/>
  <c r="N259" i="2"/>
  <c r="J259" i="2"/>
  <c r="F259" i="2"/>
  <c r="R258" i="2"/>
  <c r="O258" i="2"/>
  <c r="M258" i="2"/>
  <c r="I258" i="2"/>
  <c r="R256" i="2"/>
  <c r="N256" i="2"/>
  <c r="K256" i="2"/>
  <c r="G256" i="2"/>
  <c r="S255" i="2"/>
  <c r="O255" i="2"/>
  <c r="K255" i="2"/>
  <c r="H255" i="2"/>
  <c r="S254" i="2"/>
  <c r="O254" i="2"/>
  <c r="K254" i="2"/>
  <c r="G254" i="2"/>
  <c r="R253" i="2"/>
  <c r="S261" i="2"/>
  <c r="O261" i="2"/>
  <c r="T260" i="2"/>
  <c r="P260" i="2"/>
  <c r="L260" i="2"/>
  <c r="I260" i="2"/>
  <c r="T259" i="2"/>
  <c r="Q259" i="2"/>
  <c r="M259" i="2"/>
  <c r="I259" i="2"/>
  <c r="T258" i="2"/>
  <c r="T262" i="2" s="1"/>
  <c r="L258" i="2"/>
  <c r="H258" i="2"/>
  <c r="T256" i="2"/>
  <c r="Q256" i="2"/>
  <c r="M256" i="2"/>
  <c r="J256" i="2"/>
  <c r="F256" i="2"/>
  <c r="R255" i="2"/>
  <c r="N255" i="2"/>
  <c r="G255" i="2"/>
  <c r="R254" i="2"/>
  <c r="N254" i="2"/>
  <c r="J254" i="2"/>
  <c r="F254" i="2"/>
  <c r="Q253" i="2"/>
  <c r="M253" i="2"/>
  <c r="I253" i="2"/>
  <c r="R252" i="2"/>
  <c r="N252" i="2"/>
  <c r="K252" i="2"/>
  <c r="G252" i="2"/>
  <c r="R250" i="2"/>
  <c r="N250" i="2"/>
  <c r="J250" i="2"/>
  <c r="F250" i="2"/>
  <c r="Q249" i="2"/>
  <c r="N249" i="2"/>
  <c r="K249" i="2"/>
  <c r="G249" i="2"/>
  <c r="R248" i="2"/>
  <c r="N248" i="2"/>
  <c r="K248" i="2"/>
  <c r="G248" i="2"/>
  <c r="S247" i="2"/>
  <c r="M247" i="2"/>
  <c r="J247" i="2"/>
  <c r="G247" i="2"/>
  <c r="S245" i="2"/>
  <c r="O245" i="2"/>
  <c r="K245" i="2"/>
  <c r="G245" i="2"/>
  <c r="R244" i="2"/>
  <c r="N244" i="2"/>
  <c r="K244" i="2"/>
  <c r="G244" i="2"/>
  <c r="S243" i="2"/>
  <c r="T242" i="2"/>
  <c r="Q242" i="2"/>
  <c r="J242" i="2"/>
  <c r="F242" i="2"/>
  <c r="Q241" i="2"/>
  <c r="M241" i="2"/>
  <c r="J241" i="2"/>
  <c r="G241" i="2"/>
  <c r="R240" i="2"/>
  <c r="R261" i="2"/>
  <c r="N261" i="2"/>
  <c r="K261" i="2"/>
  <c r="H261" i="2"/>
  <c r="S260" i="2"/>
  <c r="O260" i="2"/>
  <c r="K260" i="2"/>
  <c r="H260" i="2"/>
  <c r="S259" i="2"/>
  <c r="P259" i="2"/>
  <c r="L259" i="2"/>
  <c r="H259" i="2"/>
  <c r="Q258" i="2"/>
  <c r="N258" i="2"/>
  <c r="K258" i="2"/>
  <c r="G258" i="2"/>
  <c r="S256" i="2"/>
  <c r="P256" i="2"/>
  <c r="L256" i="2"/>
  <c r="I256" i="2"/>
  <c r="Q255" i="2"/>
  <c r="M255" i="2"/>
  <c r="J255" i="2"/>
  <c r="F255" i="2"/>
  <c r="Q254" i="2"/>
  <c r="M254" i="2"/>
  <c r="I254" i="2"/>
  <c r="T253" i="2"/>
  <c r="P253" i="2"/>
  <c r="L253" i="2"/>
  <c r="H253" i="2"/>
  <c r="T252" i="2"/>
  <c r="Q252" i="2"/>
  <c r="J252" i="2"/>
  <c r="F252" i="2"/>
  <c r="Q250" i="2"/>
  <c r="M250" i="2"/>
  <c r="I250" i="2"/>
  <c r="T249" i="2"/>
  <c r="M249" i="2"/>
  <c r="J249" i="2"/>
  <c r="F249" i="2"/>
  <c r="Q248" i="2"/>
  <c r="M248" i="2"/>
  <c r="J248" i="2"/>
  <c r="F248" i="2"/>
  <c r="R247" i="2"/>
  <c r="O247" i="2"/>
  <c r="L247" i="2"/>
  <c r="I247" i="2"/>
  <c r="R245" i="2"/>
  <c r="N245" i="2"/>
  <c r="J245" i="2"/>
  <c r="F245" i="2"/>
  <c r="Q244" i="2"/>
  <c r="J244" i="2"/>
  <c r="R243" i="2"/>
  <c r="P243" i="2"/>
  <c r="N243" i="2"/>
  <c r="L243" i="2"/>
  <c r="I243" i="2"/>
  <c r="G243" i="2"/>
  <c r="S242" i="2"/>
  <c r="P242" i="2"/>
  <c r="M242" i="2"/>
  <c r="I242" i="2"/>
  <c r="T241" i="2"/>
  <c r="P241" i="2"/>
  <c r="L241" i="2"/>
  <c r="F253" i="2"/>
  <c r="H252" i="2"/>
  <c r="G250" i="2"/>
  <c r="H249" i="2"/>
  <c r="H248" i="2"/>
  <c r="K247" i="2"/>
  <c r="L245" i="2"/>
  <c r="L244" i="2"/>
  <c r="O243" i="2"/>
  <c r="F243" i="2"/>
  <c r="G242" i="2"/>
  <c r="Q240" i="2"/>
  <c r="M240" i="2"/>
  <c r="I240" i="2"/>
  <c r="F240" i="2"/>
  <c r="R239" i="2"/>
  <c r="N239" i="2"/>
  <c r="K239" i="2"/>
  <c r="G239" i="2"/>
  <c r="S238" i="2"/>
  <c r="O238" i="2"/>
  <c r="K238" i="2"/>
  <c r="S250" i="2"/>
  <c r="R249" i="2"/>
  <c r="S248" i="2"/>
  <c r="H245" i="2"/>
  <c r="H244" i="2"/>
  <c r="M243" i="2"/>
  <c r="M246" i="2" s="1"/>
  <c r="R241" i="2"/>
  <c r="H241" i="2"/>
  <c r="P240" i="2"/>
  <c r="L240" i="2"/>
  <c r="Q239" i="2"/>
  <c r="M239" i="2"/>
  <c r="J239" i="2"/>
  <c r="F239" i="2"/>
  <c r="R238" i="2"/>
  <c r="N238" i="2"/>
  <c r="J238" i="2"/>
  <c r="G238" i="2"/>
  <c r="S236" i="2"/>
  <c r="N253" i="2"/>
  <c r="O252" i="2"/>
  <c r="O250" i="2"/>
  <c r="O249" i="2"/>
  <c r="O248" i="2"/>
  <c r="P247" i="2"/>
  <c r="T245" i="2"/>
  <c r="S244" i="2"/>
  <c r="T243" i="2"/>
  <c r="J243" i="2"/>
  <c r="N242" i="2"/>
  <c r="N241" i="2"/>
  <c r="F241" i="2"/>
  <c r="O240" i="2"/>
  <c r="K240" i="2"/>
  <c r="H240" i="2"/>
  <c r="T239" i="2"/>
  <c r="P239" i="2"/>
  <c r="L239" i="2"/>
  <c r="I239" i="2"/>
  <c r="Q238" i="2"/>
  <c r="J253" i="2"/>
  <c r="L252" i="2"/>
  <c r="K250" i="2"/>
  <c r="L249" i="2"/>
  <c r="N247" i="2"/>
  <c r="N251" i="2" s="1"/>
  <c r="P245" i="2"/>
  <c r="O244" i="2"/>
  <c r="Q243" i="2"/>
  <c r="H243" i="2"/>
  <c r="K242" i="2"/>
  <c r="K241" i="2"/>
  <c r="S240" i="2"/>
  <c r="N240" i="2"/>
  <c r="J240" i="2"/>
  <c r="G240" i="2"/>
  <c r="S239" i="2"/>
  <c r="O239" i="2"/>
  <c r="H239" i="2"/>
  <c r="T238" i="2"/>
  <c r="P238" i="2"/>
  <c r="L238" i="2"/>
  <c r="H238" i="2"/>
  <c r="F238" i="2"/>
  <c r="Q236" i="2"/>
  <c r="M236" i="2"/>
  <c r="J236" i="2"/>
  <c r="S235" i="2"/>
  <c r="O235" i="2"/>
  <c r="I235" i="2"/>
  <c r="N233" i="2"/>
  <c r="K233" i="2"/>
  <c r="I233" i="2"/>
  <c r="P232" i="2"/>
  <c r="K232" i="2"/>
  <c r="R231" i="2"/>
  <c r="N231" i="2"/>
  <c r="K231" i="2"/>
  <c r="G231" i="2"/>
  <c r="S229" i="2"/>
  <c r="L229" i="2"/>
  <c r="H229" i="2"/>
  <c r="F229" i="2"/>
  <c r="Q228" i="2"/>
  <c r="N228" i="2"/>
  <c r="J228" i="2"/>
  <c r="F228" i="2"/>
  <c r="Q227" i="2"/>
  <c r="M227" i="2"/>
  <c r="I227" i="2"/>
  <c r="F227" i="2"/>
  <c r="R226" i="2"/>
  <c r="N226" i="2"/>
  <c r="J226" i="2"/>
  <c r="F226" i="2"/>
  <c r="R225" i="2"/>
  <c r="N225" i="2"/>
  <c r="I225" i="2"/>
  <c r="T223" i="2"/>
  <c r="Q223" i="2"/>
  <c r="M223" i="2"/>
  <c r="J223" i="2"/>
  <c r="F223" i="2"/>
  <c r="N222" i="2"/>
  <c r="J222" i="2"/>
  <c r="R221" i="2"/>
  <c r="N221" i="2"/>
  <c r="K221" i="2"/>
  <c r="G221" i="2"/>
  <c r="R220" i="2"/>
  <c r="O236" i="2"/>
  <c r="K236" i="2"/>
  <c r="F236" i="2"/>
  <c r="Q235" i="2"/>
  <c r="M235" i="2"/>
  <c r="H235" i="2"/>
  <c r="S233" i="2"/>
  <c r="O233" i="2"/>
  <c r="G233" i="2"/>
  <c r="R232" i="2"/>
  <c r="N232" i="2"/>
  <c r="H232" i="2"/>
  <c r="T231" i="2"/>
  <c r="O231" i="2"/>
  <c r="J231" i="2"/>
  <c r="P229" i="2"/>
  <c r="K229" i="2"/>
  <c r="G229" i="2"/>
  <c r="R228" i="2"/>
  <c r="M228" i="2"/>
  <c r="H228" i="2"/>
  <c r="R227" i="2"/>
  <c r="L227" i="2"/>
  <c r="G227" i="2"/>
  <c r="S226" i="2"/>
  <c r="M226" i="2"/>
  <c r="H226" i="2"/>
  <c r="S225" i="2"/>
  <c r="M225" i="2"/>
  <c r="J225" i="2"/>
  <c r="F225" i="2"/>
  <c r="P223" i="2"/>
  <c r="G223" i="2"/>
  <c r="Q222" i="2"/>
  <c r="L222" i="2"/>
  <c r="G222" i="2"/>
  <c r="Q221" i="2"/>
  <c r="L221" i="2"/>
  <c r="H221" i="2"/>
  <c r="O220" i="2"/>
  <c r="L220" i="2"/>
  <c r="H220" i="2"/>
  <c r="T236" i="2"/>
  <c r="N236" i="2"/>
  <c r="I236" i="2"/>
  <c r="P235" i="2"/>
  <c r="L235" i="2"/>
  <c r="G235" i="2"/>
  <c r="R233" i="2"/>
  <c r="F233" i="2"/>
  <c r="Q232" i="2"/>
  <c r="M232" i="2"/>
  <c r="J232" i="2"/>
  <c r="S231" i="2"/>
  <c r="M231" i="2"/>
  <c r="I231" i="2"/>
  <c r="T229" i="2"/>
  <c r="O229" i="2"/>
  <c r="J229" i="2"/>
  <c r="P228" i="2"/>
  <c r="L228" i="2"/>
  <c r="G228" i="2"/>
  <c r="P227" i="2"/>
  <c r="K227" i="2"/>
  <c r="Q226" i="2"/>
  <c r="L226" i="2"/>
  <c r="G226" i="2"/>
  <c r="Q225" i="2"/>
  <c r="O223" i="2"/>
  <c r="K223" i="2"/>
  <c r="T222" i="2"/>
  <c r="P222" i="2"/>
  <c r="K222" i="2"/>
  <c r="F222" i="2"/>
  <c r="P221" i="2"/>
  <c r="F221" i="2"/>
  <c r="Q220" i="2"/>
  <c r="K220" i="2"/>
  <c r="G220" i="2"/>
  <c r="M238" i="2"/>
  <c r="R236" i="2"/>
  <c r="L236" i="2"/>
  <c r="H236" i="2"/>
  <c r="T235" i="2"/>
  <c r="N235" i="2"/>
  <c r="K235" i="2"/>
  <c r="F235" i="2"/>
  <c r="Q233" i="2"/>
  <c r="M233" i="2"/>
  <c r="J233" i="2"/>
  <c r="T232" i="2"/>
  <c r="O232" i="2"/>
  <c r="O234" i="2" s="1"/>
  <c r="I232" i="2"/>
  <c r="G232" i="2"/>
  <c r="Q231" i="2"/>
  <c r="L231" i="2"/>
  <c r="H231" i="2"/>
  <c r="R229" i="2"/>
  <c r="N229" i="2"/>
  <c r="I229" i="2"/>
  <c r="T228" i="2"/>
  <c r="O228" i="2"/>
  <c r="K228" i="2"/>
  <c r="T227" i="2"/>
  <c r="O227" i="2"/>
  <c r="J227" i="2"/>
  <c r="P226" i="2"/>
  <c r="K226" i="2"/>
  <c r="P225" i="2"/>
  <c r="L225" i="2"/>
  <c r="H225" i="2"/>
  <c r="S223" i="2"/>
  <c r="N223" i="2"/>
  <c r="I223" i="2"/>
  <c r="S222" i="2"/>
  <c r="O222" i="2"/>
  <c r="I222" i="2"/>
  <c r="T221" i="2"/>
  <c r="O221" i="2"/>
  <c r="J221" i="2"/>
  <c r="T220" i="2"/>
  <c r="P220" i="2"/>
  <c r="N220" i="2"/>
  <c r="J220" i="2"/>
  <c r="F220" i="2"/>
  <c r="Q219" i="2"/>
  <c r="M219" i="2"/>
  <c r="I219" i="2"/>
  <c r="F219" i="2"/>
  <c r="Q218" i="2"/>
  <c r="M218" i="2"/>
  <c r="J218" i="2"/>
  <c r="G218" i="2"/>
  <c r="S217" i="2"/>
  <c r="O217" i="2"/>
  <c r="L217" i="2"/>
  <c r="I217" i="2"/>
  <c r="Q216" i="2"/>
  <c r="M216" i="2"/>
  <c r="I216" i="2"/>
  <c r="N215" i="2"/>
  <c r="K215" i="2"/>
  <c r="G215" i="2"/>
  <c r="S214" i="2"/>
  <c r="O214" i="2"/>
  <c r="H214" i="2"/>
  <c r="T213" i="2"/>
  <c r="P213" i="2"/>
  <c r="L213" i="2"/>
  <c r="I213" i="2"/>
  <c r="T212" i="2"/>
  <c r="P212" i="2"/>
  <c r="L212" i="2"/>
  <c r="I212" i="2"/>
  <c r="R211" i="2"/>
  <c r="I238" i="2"/>
  <c r="P236" i="2"/>
  <c r="G236" i="2"/>
  <c r="V236" i="2" s="1"/>
  <c r="R235" i="2"/>
  <c r="J235" i="2"/>
  <c r="T233" i="2"/>
  <c r="P233" i="2"/>
  <c r="L233" i="2"/>
  <c r="H233" i="2"/>
  <c r="S232" i="2"/>
  <c r="L232" i="2"/>
  <c r="F232" i="2"/>
  <c r="P231" i="2"/>
  <c r="F231" i="2"/>
  <c r="Q229" i="2"/>
  <c r="M229" i="2"/>
  <c r="S228" i="2"/>
  <c r="I228" i="2"/>
  <c r="S227" i="2"/>
  <c r="N227" i="2"/>
  <c r="H227" i="2"/>
  <c r="T226" i="2"/>
  <c r="O226" i="2"/>
  <c r="I226" i="2"/>
  <c r="T225" i="2"/>
  <c r="O225" i="2"/>
  <c r="K225" i="2"/>
  <c r="G225" i="2"/>
  <c r="R223" i="2"/>
  <c r="L223" i="2"/>
  <c r="H223" i="2"/>
  <c r="R222" i="2"/>
  <c r="M222" i="2"/>
  <c r="H222" i="2"/>
  <c r="S221" i="2"/>
  <c r="M221" i="2"/>
  <c r="I221" i="2"/>
  <c r="S220" i="2"/>
  <c r="M220" i="2"/>
  <c r="I220" i="2"/>
  <c r="T219" i="2"/>
  <c r="P219" i="2"/>
  <c r="L219" i="2"/>
  <c r="H219" i="2"/>
  <c r="T218" i="2"/>
  <c r="P218" i="2"/>
  <c r="I218" i="2"/>
  <c r="F218" i="2"/>
  <c r="R217" i="2"/>
  <c r="N217" i="2"/>
  <c r="H217" i="2"/>
  <c r="T216" i="2"/>
  <c r="P216" i="2"/>
  <c r="L216" i="2"/>
  <c r="H216" i="2"/>
  <c r="T215" i="2"/>
  <c r="Q215" i="2"/>
  <c r="M215" i="2"/>
  <c r="J215" i="2"/>
  <c r="F215" i="2"/>
  <c r="R214" i="2"/>
  <c r="N214" i="2"/>
  <c r="K214" i="2"/>
  <c r="G214" i="2"/>
  <c r="S213" i="2"/>
  <c r="O213" i="2"/>
  <c r="H213" i="2"/>
  <c r="S212" i="2"/>
  <c r="O212" i="2"/>
  <c r="H212" i="2"/>
  <c r="F212" i="2"/>
  <c r="Q211" i="2"/>
  <c r="M211" i="2"/>
  <c r="J211" i="2"/>
  <c r="R210" i="2"/>
  <c r="N210" i="2"/>
  <c r="K210" i="2"/>
  <c r="G210" i="2"/>
  <c r="T209" i="2"/>
  <c r="P209" i="2"/>
  <c r="L209" i="2"/>
  <c r="I209" i="2"/>
  <c r="F209" i="2"/>
  <c r="Q208" i="2"/>
  <c r="M208" i="2"/>
  <c r="J208" i="2"/>
  <c r="R207" i="2"/>
  <c r="N207" i="2"/>
  <c r="J207" i="2"/>
  <c r="F207" i="2"/>
  <c r="R206" i="2"/>
  <c r="O206" i="2"/>
  <c r="L206" i="2"/>
  <c r="I206" i="2"/>
  <c r="T205" i="2"/>
  <c r="P205" i="2"/>
  <c r="L205" i="2"/>
  <c r="F205" i="2"/>
  <c r="Q204" i="2"/>
  <c r="M204" i="2"/>
  <c r="J204" i="2"/>
  <c r="F204" i="2"/>
  <c r="Q203" i="2"/>
  <c r="M203" i="2"/>
  <c r="J203" i="2"/>
  <c r="F203" i="2"/>
  <c r="Q202" i="2"/>
  <c r="M202" i="2"/>
  <c r="J202" i="2"/>
  <c r="G202" i="2"/>
  <c r="R201" i="2"/>
  <c r="N201" i="2"/>
  <c r="J201" i="2"/>
  <c r="F201" i="2"/>
  <c r="Q200" i="2"/>
  <c r="M200" i="2"/>
  <c r="I200" i="2"/>
  <c r="O219" i="2"/>
  <c r="G219" i="2"/>
  <c r="O218" i="2"/>
  <c r="Q217" i="2"/>
  <c r="K217" i="2"/>
  <c r="S216" i="2"/>
  <c r="K216" i="2"/>
  <c r="S215" i="2"/>
  <c r="M214" i="2"/>
  <c r="F214" i="2"/>
  <c r="N213" i="2"/>
  <c r="G213" i="2"/>
  <c r="N212" i="2"/>
  <c r="P211" i="2"/>
  <c r="G211" i="2"/>
  <c r="Q210" i="2"/>
  <c r="L210" i="2"/>
  <c r="H210" i="2"/>
  <c r="S209" i="2"/>
  <c r="N209" i="2"/>
  <c r="J209" i="2"/>
  <c r="T208" i="2"/>
  <c r="O208" i="2"/>
  <c r="K208" i="2"/>
  <c r="F208" i="2"/>
  <c r="P207" i="2"/>
  <c r="K207" i="2"/>
  <c r="Q206" i="2"/>
  <c r="H206" i="2"/>
  <c r="R205" i="2"/>
  <c r="M205" i="2"/>
  <c r="I205" i="2"/>
  <c r="S204" i="2"/>
  <c r="N204" i="2"/>
  <c r="I204" i="2"/>
  <c r="S203" i="2"/>
  <c r="N203" i="2"/>
  <c r="I203" i="2"/>
  <c r="S202" i="2"/>
  <c r="N202" i="2"/>
  <c r="I202" i="2"/>
  <c r="T201" i="2"/>
  <c r="O201" i="2"/>
  <c r="I201" i="2"/>
  <c r="S200" i="2"/>
  <c r="N200" i="2"/>
  <c r="H200" i="2"/>
  <c r="S199" i="2"/>
  <c r="O199" i="2"/>
  <c r="L199" i="2"/>
  <c r="I199" i="2"/>
  <c r="F199" i="2"/>
  <c r="Q198" i="2"/>
  <c r="M198" i="2"/>
  <c r="K198" i="2"/>
  <c r="G198" i="2"/>
  <c r="R197" i="2"/>
  <c r="N197" i="2"/>
  <c r="J197" i="2"/>
  <c r="F197" i="2"/>
  <c r="R196" i="2"/>
  <c r="N196" i="2"/>
  <c r="K196" i="2"/>
  <c r="H196" i="2"/>
  <c r="S194" i="2"/>
  <c r="O194" i="2"/>
  <c r="K194" i="2"/>
  <c r="H194" i="2"/>
  <c r="T193" i="2"/>
  <c r="Q193" i="2"/>
  <c r="M193" i="2"/>
  <c r="K193" i="2"/>
  <c r="H193" i="2"/>
  <c r="T192" i="2"/>
  <c r="P192" i="2"/>
  <c r="L192" i="2"/>
  <c r="H192" i="2"/>
  <c r="Q191" i="2"/>
  <c r="M191" i="2"/>
  <c r="J191" i="2"/>
  <c r="G191" i="2"/>
  <c r="R190" i="2"/>
  <c r="N190" i="2"/>
  <c r="K190" i="2"/>
  <c r="H190" i="2"/>
  <c r="T189" i="2"/>
  <c r="Q189" i="2"/>
  <c r="M189" i="2"/>
  <c r="J189" i="2"/>
  <c r="F189" i="2"/>
  <c r="R188" i="2"/>
  <c r="O188" i="2"/>
  <c r="H188" i="2"/>
  <c r="S186" i="2"/>
  <c r="O186" i="2"/>
  <c r="K186" i="2"/>
  <c r="T185" i="2"/>
  <c r="P185" i="2"/>
  <c r="L185" i="2"/>
  <c r="I185" i="2"/>
  <c r="T184" i="2"/>
  <c r="P184" i="2"/>
  <c r="I184" i="2"/>
  <c r="R183" i="2"/>
  <c r="N183" i="2"/>
  <c r="J183" i="2"/>
  <c r="F183" i="2"/>
  <c r="Q181" i="2"/>
  <c r="M181" i="2"/>
  <c r="J181" i="2"/>
  <c r="G181" i="2"/>
  <c r="R180" i="2"/>
  <c r="O180" i="2"/>
  <c r="I180" i="2"/>
  <c r="T179" i="2"/>
  <c r="P179" i="2"/>
  <c r="M179" i="2"/>
  <c r="F179" i="2"/>
  <c r="N178" i="2"/>
  <c r="J178" i="2"/>
  <c r="R177" i="2"/>
  <c r="N177" i="2"/>
  <c r="K177" i="2"/>
  <c r="G177" i="2"/>
  <c r="R176" i="2"/>
  <c r="N176" i="2"/>
  <c r="J176" i="2"/>
  <c r="S175" i="2"/>
  <c r="O175" i="2"/>
  <c r="K175" i="2"/>
  <c r="G175" i="2"/>
  <c r="S174" i="2"/>
  <c r="O174" i="2"/>
  <c r="L174" i="2"/>
  <c r="I174" i="2"/>
  <c r="F174" i="2"/>
  <c r="Q173" i="2"/>
  <c r="M173" i="2"/>
  <c r="I173" i="2"/>
  <c r="F173" i="2"/>
  <c r="Q171" i="2"/>
  <c r="K171" i="2"/>
  <c r="G171" i="2"/>
  <c r="S170" i="2"/>
  <c r="Q170" i="2"/>
  <c r="Q172" i="2" s="1"/>
  <c r="L170" i="2"/>
  <c r="J170" i="2"/>
  <c r="G170" i="2"/>
  <c r="S168" i="2"/>
  <c r="O168" i="2"/>
  <c r="K168" i="2"/>
  <c r="N219" i="2"/>
  <c r="N218" i="2"/>
  <c r="H218" i="2"/>
  <c r="P217" i="2"/>
  <c r="J217" i="2"/>
  <c r="R216" i="2"/>
  <c r="J216" i="2"/>
  <c r="R215" i="2"/>
  <c r="L215" i="2"/>
  <c r="T214" i="2"/>
  <c r="L214" i="2"/>
  <c r="M213" i="2"/>
  <c r="F213" i="2"/>
  <c r="M212" i="2"/>
  <c r="G212" i="2"/>
  <c r="O211" i="2"/>
  <c r="K211" i="2"/>
  <c r="F211" i="2"/>
  <c r="P210" i="2"/>
  <c r="R209" i="2"/>
  <c r="M209" i="2"/>
  <c r="H209" i="2"/>
  <c r="S208" i="2"/>
  <c r="N208" i="2"/>
  <c r="I208" i="2"/>
  <c r="T207" i="2"/>
  <c r="O207" i="2"/>
  <c r="I207" i="2"/>
  <c r="T206" i="2"/>
  <c r="P206" i="2"/>
  <c r="K206" i="2"/>
  <c r="G206" i="2"/>
  <c r="Q205" i="2"/>
  <c r="H205" i="2"/>
  <c r="R204" i="2"/>
  <c r="L204" i="2"/>
  <c r="H204" i="2"/>
  <c r="R203" i="2"/>
  <c r="L203" i="2"/>
  <c r="H203" i="2"/>
  <c r="R202" i="2"/>
  <c r="L202" i="2"/>
  <c r="H202" i="2"/>
  <c r="S201" i="2"/>
  <c r="M201" i="2"/>
  <c r="H201" i="2"/>
  <c r="R200" i="2"/>
  <c r="L200" i="2"/>
  <c r="G200" i="2"/>
  <c r="R199" i="2"/>
  <c r="N199" i="2"/>
  <c r="H199" i="2"/>
  <c r="T198" i="2"/>
  <c r="P198" i="2"/>
  <c r="J198" i="2"/>
  <c r="S219" i="2"/>
  <c r="K219" i="2"/>
  <c r="S218" i="2"/>
  <c r="L218" i="2"/>
  <c r="M217" i="2"/>
  <c r="G217" i="2"/>
  <c r="O216" i="2"/>
  <c r="G216" i="2"/>
  <c r="P215" i="2"/>
  <c r="I215" i="2"/>
  <c r="Q214" i="2"/>
  <c r="J214" i="2"/>
  <c r="R213" i="2"/>
  <c r="K213" i="2"/>
  <c r="R212" i="2"/>
  <c r="K212" i="2"/>
  <c r="T211" i="2"/>
  <c r="N211" i="2"/>
  <c r="I211" i="2"/>
  <c r="T210" i="2"/>
  <c r="O210" i="2"/>
  <c r="J210" i="2"/>
  <c r="F210" i="2"/>
  <c r="Q209" i="2"/>
  <c r="R208" i="2"/>
  <c r="L208" i="2"/>
  <c r="H208" i="2"/>
  <c r="S207" i="2"/>
  <c r="M207" i="2"/>
  <c r="H207" i="2"/>
  <c r="S206" i="2"/>
  <c r="N206" i="2"/>
  <c r="J206" i="2"/>
  <c r="F206" i="2"/>
  <c r="O205" i="2"/>
  <c r="K205" i="2"/>
  <c r="G205" i="2"/>
  <c r="P204" i="2"/>
  <c r="G204" i="2"/>
  <c r="P203" i="2"/>
  <c r="G203" i="2"/>
  <c r="P202" i="2"/>
  <c r="K202" i="2"/>
  <c r="Q201" i="2"/>
  <c r="L201" i="2"/>
  <c r="G201" i="2"/>
  <c r="P200" i="2"/>
  <c r="K200" i="2"/>
  <c r="F200" i="2"/>
  <c r="Q199" i="2"/>
  <c r="M199" i="2"/>
  <c r="K199" i="2"/>
  <c r="G199" i="2"/>
  <c r="S198" i="2"/>
  <c r="O198" i="2"/>
  <c r="L198" i="2"/>
  <c r="I198" i="2"/>
  <c r="T197" i="2"/>
  <c r="P197" i="2"/>
  <c r="L197" i="2"/>
  <c r="H197" i="2"/>
  <c r="T196" i="2"/>
  <c r="P196" i="2"/>
  <c r="M196" i="2"/>
  <c r="J196" i="2"/>
  <c r="F196" i="2"/>
  <c r="Q194" i="2"/>
  <c r="M194" i="2"/>
  <c r="I194" i="2"/>
  <c r="F194" i="2"/>
  <c r="R193" i="2"/>
  <c r="O193" i="2"/>
  <c r="L193" i="2"/>
  <c r="J193" i="2"/>
  <c r="F193" i="2"/>
  <c r="R192" i="2"/>
  <c r="N192" i="2"/>
  <c r="J192" i="2"/>
  <c r="S191" i="2"/>
  <c r="O191" i="2"/>
  <c r="L191" i="2"/>
  <c r="T190" i="2"/>
  <c r="P190" i="2"/>
  <c r="L190" i="2"/>
  <c r="I190" i="2"/>
  <c r="F190" i="2"/>
  <c r="R189" i="2"/>
  <c r="O189" i="2"/>
  <c r="H189" i="2"/>
  <c r="S188" i="2"/>
  <c r="M188" i="2"/>
  <c r="J188" i="2"/>
  <c r="F188" i="2"/>
  <c r="Q186" i="2"/>
  <c r="M186" i="2"/>
  <c r="I186" i="2"/>
  <c r="R185" i="2"/>
  <c r="N185" i="2"/>
  <c r="K185" i="2"/>
  <c r="G185" i="2"/>
  <c r="R184" i="2"/>
  <c r="N184" i="2"/>
  <c r="K184" i="2"/>
  <c r="G184" i="2"/>
  <c r="P183" i="2"/>
  <c r="L183" i="2"/>
  <c r="H183" i="2"/>
  <c r="S181" i="2"/>
  <c r="O181" i="2"/>
  <c r="H181" i="2"/>
  <c r="T180" i="2"/>
  <c r="Q180" i="2"/>
  <c r="M180" i="2"/>
  <c r="G180" i="2"/>
  <c r="R179" i="2"/>
  <c r="N179" i="2"/>
  <c r="K179" i="2"/>
  <c r="H179" i="2"/>
  <c r="S178" i="2"/>
  <c r="P178" i="2"/>
  <c r="L178" i="2"/>
  <c r="H178" i="2"/>
  <c r="T177" i="2"/>
  <c r="P177" i="2"/>
  <c r="L177" i="2"/>
  <c r="I177" i="2"/>
  <c r="T176" i="2"/>
  <c r="P176" i="2"/>
  <c r="L176" i="2"/>
  <c r="H176" i="2"/>
  <c r="Q175" i="2"/>
  <c r="M175" i="2"/>
  <c r="I175" i="2"/>
  <c r="Q174" i="2"/>
  <c r="M174" i="2"/>
  <c r="K174" i="2"/>
  <c r="G174" i="2"/>
  <c r="S173" i="2"/>
  <c r="O173" i="2"/>
  <c r="K173" i="2"/>
  <c r="G173" i="2"/>
  <c r="S171" i="2"/>
  <c r="O171" i="2"/>
  <c r="L171" i="2"/>
  <c r="I171" i="2"/>
  <c r="R219" i="2"/>
  <c r="J219" i="2"/>
  <c r="R218" i="2"/>
  <c r="K218" i="2"/>
  <c r="T217" i="2"/>
  <c r="F217" i="2"/>
  <c r="N216" i="2"/>
  <c r="F216" i="2"/>
  <c r="O215" i="2"/>
  <c r="H215" i="2"/>
  <c r="P214" i="2"/>
  <c r="I214" i="2"/>
  <c r="Q213" i="2"/>
  <c r="J213" i="2"/>
  <c r="Q212" i="2"/>
  <c r="J212" i="2"/>
  <c r="S211" i="2"/>
  <c r="L211" i="2"/>
  <c r="H211" i="2"/>
  <c r="S210" i="2"/>
  <c r="M210" i="2"/>
  <c r="I210" i="2"/>
  <c r="O209" i="2"/>
  <c r="K209" i="2"/>
  <c r="G209" i="2"/>
  <c r="P208" i="2"/>
  <c r="G208" i="2"/>
  <c r="Q207" i="2"/>
  <c r="L207" i="2"/>
  <c r="G207" i="2"/>
  <c r="M206" i="2"/>
  <c r="S205" i="2"/>
  <c r="N205" i="2"/>
  <c r="J205" i="2"/>
  <c r="T204" i="2"/>
  <c r="O204" i="2"/>
  <c r="K204" i="2"/>
  <c r="T203" i="2"/>
  <c r="O203" i="2"/>
  <c r="K203" i="2"/>
  <c r="T202" i="2"/>
  <c r="O202" i="2"/>
  <c r="F202" i="2"/>
  <c r="P201" i="2"/>
  <c r="K201" i="2"/>
  <c r="T200" i="2"/>
  <c r="O200" i="2"/>
  <c r="J200" i="2"/>
  <c r="T199" i="2"/>
  <c r="P199" i="2"/>
  <c r="J199" i="2"/>
  <c r="R198" i="2"/>
  <c r="N198" i="2"/>
  <c r="H198" i="2"/>
  <c r="S197" i="2"/>
  <c r="O197" i="2"/>
  <c r="K197" i="2"/>
  <c r="G197" i="2"/>
  <c r="S196" i="2"/>
  <c r="O196" i="2"/>
  <c r="L196" i="2"/>
  <c r="I196" i="2"/>
  <c r="T194" i="2"/>
  <c r="P194" i="2"/>
  <c r="L194" i="2"/>
  <c r="N193" i="2"/>
  <c r="I193" i="2"/>
  <c r="Q192" i="2"/>
  <c r="M192" i="2"/>
  <c r="I192" i="2"/>
  <c r="F192" i="2"/>
  <c r="R191" i="2"/>
  <c r="N191" i="2"/>
  <c r="K191" i="2"/>
  <c r="H191" i="2"/>
  <c r="S190" i="2"/>
  <c r="O190" i="2"/>
  <c r="N189" i="2"/>
  <c r="K189" i="2"/>
  <c r="G189" i="2"/>
  <c r="P188" i="2"/>
  <c r="L188" i="2"/>
  <c r="I188" i="2"/>
  <c r="T186" i="2"/>
  <c r="P186" i="2"/>
  <c r="L186" i="2"/>
  <c r="H186" i="2"/>
  <c r="F186" i="2"/>
  <c r="Q185" i="2"/>
  <c r="M185" i="2"/>
  <c r="J185" i="2"/>
  <c r="F185" i="2"/>
  <c r="Q184" i="2"/>
  <c r="M184" i="2"/>
  <c r="J184" i="2"/>
  <c r="F184" i="2"/>
  <c r="S183" i="2"/>
  <c r="O183" i="2"/>
  <c r="K183" i="2"/>
  <c r="G183" i="2"/>
  <c r="R181" i="2"/>
  <c r="N181" i="2"/>
  <c r="K181" i="2"/>
  <c r="S180" i="2"/>
  <c r="P180" i="2"/>
  <c r="L180" i="2"/>
  <c r="J180" i="2"/>
  <c r="F180" i="2"/>
  <c r="Q179" i="2"/>
  <c r="J179" i="2"/>
  <c r="G179" i="2"/>
  <c r="R178" i="2"/>
  <c r="O178" i="2"/>
  <c r="K178" i="2"/>
  <c r="G178" i="2"/>
  <c r="S177" i="2"/>
  <c r="O177" i="2"/>
  <c r="H177" i="2"/>
  <c r="S176" i="2"/>
  <c r="O176" i="2"/>
  <c r="K176" i="2"/>
  <c r="G176" i="2"/>
  <c r="T175" i="2"/>
  <c r="P175" i="2"/>
  <c r="L175" i="2"/>
  <c r="H175" i="2"/>
  <c r="T174" i="2"/>
  <c r="P174" i="2"/>
  <c r="J174" i="2"/>
  <c r="R173" i="2"/>
  <c r="N173" i="2"/>
  <c r="J173" i="2"/>
  <c r="R171" i="2"/>
  <c r="N171" i="2"/>
  <c r="H171" i="2"/>
  <c r="T170" i="2"/>
  <c r="M197" i="2"/>
  <c r="N194" i="2"/>
  <c r="P193" i="2"/>
  <c r="S192" i="2"/>
  <c r="T191" i="2"/>
  <c r="F191" i="2"/>
  <c r="G190" i="2"/>
  <c r="I189" i="2"/>
  <c r="K188" i="2"/>
  <c r="J186" i="2"/>
  <c r="L184" i="2"/>
  <c r="M183" i="2"/>
  <c r="L181" i="2"/>
  <c r="N180" i="2"/>
  <c r="O179" i="2"/>
  <c r="Q178" i="2"/>
  <c r="Q177" i="2"/>
  <c r="Q176" i="2"/>
  <c r="R175" i="2"/>
  <c r="R174" i="2"/>
  <c r="T173" i="2"/>
  <c r="T171" i="2"/>
  <c r="F171" i="2"/>
  <c r="N170" i="2"/>
  <c r="K170" i="2"/>
  <c r="H170" i="2"/>
  <c r="R168" i="2"/>
  <c r="M168" i="2"/>
  <c r="H168" i="2"/>
  <c r="F168" i="2"/>
  <c r="O167" i="2"/>
  <c r="O169" i="2" s="1"/>
  <c r="L167" i="2"/>
  <c r="J167" i="2"/>
  <c r="F167" i="2"/>
  <c r="R166" i="2"/>
  <c r="N166" i="2"/>
  <c r="J166" i="2"/>
  <c r="F166" i="2"/>
  <c r="Q165" i="2"/>
  <c r="M165" i="2"/>
  <c r="F165" i="2"/>
  <c r="Q164" i="2"/>
  <c r="M164" i="2"/>
  <c r="J164" i="2"/>
  <c r="G164" i="2"/>
  <c r="R163" i="2"/>
  <c r="N163" i="2"/>
  <c r="K163" i="2"/>
  <c r="S162" i="2"/>
  <c r="O162" i="2"/>
  <c r="H162" i="2"/>
  <c r="S161" i="2"/>
  <c r="O161" i="2"/>
  <c r="K161" i="2"/>
  <c r="G161" i="2"/>
  <c r="R160" i="2"/>
  <c r="O160" i="2"/>
  <c r="K160" i="2"/>
  <c r="G160" i="2"/>
  <c r="S158" i="2"/>
  <c r="O158" i="2"/>
  <c r="H158" i="2"/>
  <c r="T157" i="2"/>
  <c r="M157" i="2"/>
  <c r="I157" i="2"/>
  <c r="Q156" i="2"/>
  <c r="M156" i="2"/>
  <c r="J156" i="2"/>
  <c r="S155" i="2"/>
  <c r="M155" i="2"/>
  <c r="J155" i="2"/>
  <c r="G155" i="2"/>
  <c r="S154" i="2"/>
  <c r="P154" i="2"/>
  <c r="L154" i="2"/>
  <c r="T153" i="2"/>
  <c r="P153" i="2"/>
  <c r="L153" i="2"/>
  <c r="I153" i="2"/>
  <c r="F153" i="2"/>
  <c r="Q152" i="2"/>
  <c r="M152" i="2"/>
  <c r="J152" i="2"/>
  <c r="F152" i="2"/>
  <c r="Q151" i="2"/>
  <c r="M151" i="2"/>
  <c r="I151" i="2"/>
  <c r="F151" i="2"/>
  <c r="O150" i="2"/>
  <c r="L150" i="2"/>
  <c r="I197" i="2"/>
  <c r="J194" i="2"/>
  <c r="O192" i="2"/>
  <c r="P191" i="2"/>
  <c r="Q190" i="2"/>
  <c r="S189" i="2"/>
  <c r="T188" i="2"/>
  <c r="G188" i="2"/>
  <c r="G186" i="2"/>
  <c r="H185" i="2"/>
  <c r="H184" i="2"/>
  <c r="I183" i="2"/>
  <c r="I181" i="2"/>
  <c r="K180" i="2"/>
  <c r="L179" i="2"/>
  <c r="M178" i="2"/>
  <c r="M177" i="2"/>
  <c r="M176" i="2"/>
  <c r="N175" i="2"/>
  <c r="N174" i="2"/>
  <c r="P173" i="2"/>
  <c r="P171" i="2"/>
  <c r="Q168" i="2"/>
  <c r="L168" i="2"/>
  <c r="T167" i="2"/>
  <c r="R167" i="2"/>
  <c r="N167" i="2"/>
  <c r="I167" i="2"/>
  <c r="Q166" i="2"/>
  <c r="M166" i="2"/>
  <c r="I166" i="2"/>
  <c r="T165" i="2"/>
  <c r="P165" i="2"/>
  <c r="L165" i="2"/>
  <c r="I165" i="2"/>
  <c r="T164" i="2"/>
  <c r="P164" i="2"/>
  <c r="L164" i="2"/>
  <c r="I164" i="2"/>
  <c r="F164" i="2"/>
  <c r="Q163" i="2"/>
  <c r="M163" i="2"/>
  <c r="J163" i="2"/>
  <c r="G163" i="2"/>
  <c r="R162" i="2"/>
  <c r="N162" i="2"/>
  <c r="K162" i="2"/>
  <c r="G162" i="2"/>
  <c r="F198" i="2"/>
  <c r="U198" i="2" s="1"/>
  <c r="G196" i="2"/>
  <c r="G194" i="2"/>
  <c r="K192" i="2"/>
  <c r="M190" i="2"/>
  <c r="P189" i="2"/>
  <c r="Q188" i="2"/>
  <c r="R186" i="2"/>
  <c r="S185" i="2"/>
  <c r="S184" i="2"/>
  <c r="T183" i="2"/>
  <c r="T181" i="2"/>
  <c r="F181" i="2"/>
  <c r="H180" i="2"/>
  <c r="I179" i="2"/>
  <c r="I178" i="2"/>
  <c r="J177" i="2"/>
  <c r="I176" i="2"/>
  <c r="J175" i="2"/>
  <c r="L173" i="2"/>
  <c r="M171" i="2"/>
  <c r="P170" i="2"/>
  <c r="P172" i="2" s="1"/>
  <c r="M170" i="2"/>
  <c r="I170" i="2"/>
  <c r="F170" i="2"/>
  <c r="P168" i="2"/>
  <c r="J168" i="2"/>
  <c r="G168" i="2"/>
  <c r="Q167" i="2"/>
  <c r="K167" i="2"/>
  <c r="K169" i="2" s="1"/>
  <c r="H167" i="2"/>
  <c r="H169" i="2" s="1"/>
  <c r="T166" i="2"/>
  <c r="P166" i="2"/>
  <c r="L166" i="2"/>
  <c r="H166" i="2"/>
  <c r="S165" i="2"/>
  <c r="O165" i="2"/>
  <c r="K165" i="2"/>
  <c r="H165" i="2"/>
  <c r="S164" i="2"/>
  <c r="O164" i="2"/>
  <c r="H164" i="2"/>
  <c r="T163" i="2"/>
  <c r="P163" i="2"/>
  <c r="L163" i="2"/>
  <c r="I163" i="2"/>
  <c r="F163" i="2"/>
  <c r="Q162" i="2"/>
  <c r="M162" i="2"/>
  <c r="J162" i="2"/>
  <c r="F162" i="2"/>
  <c r="Q161" i="2"/>
  <c r="M161" i="2"/>
  <c r="I161" i="2"/>
  <c r="T160" i="2"/>
  <c r="Q160" i="2"/>
  <c r="M160" i="2"/>
  <c r="I160" i="2"/>
  <c r="F160" i="2"/>
  <c r="Q158" i="2"/>
  <c r="M158" i="2"/>
  <c r="J158" i="2"/>
  <c r="R157" i="2"/>
  <c r="O157" i="2"/>
  <c r="K157" i="2"/>
  <c r="G157" i="2"/>
  <c r="S156" i="2"/>
  <c r="O156" i="2"/>
  <c r="L156" i="2"/>
  <c r="H156" i="2"/>
  <c r="T155" i="2"/>
  <c r="Q155" i="2"/>
  <c r="N154" i="2"/>
  <c r="J154" i="2"/>
  <c r="G154" i="2"/>
  <c r="R153" i="2"/>
  <c r="N153" i="2"/>
  <c r="K153" i="2"/>
  <c r="S152" i="2"/>
  <c r="O152" i="2"/>
  <c r="H152" i="2"/>
  <c r="S151" i="2"/>
  <c r="O151" i="2"/>
  <c r="K151" i="2"/>
  <c r="G151" i="2"/>
  <c r="T150" i="2"/>
  <c r="Q150" i="2"/>
  <c r="J150" i="2"/>
  <c r="S149" i="2"/>
  <c r="P149" i="2"/>
  <c r="J149" i="2"/>
  <c r="S148" i="2"/>
  <c r="O148" i="2"/>
  <c r="L148" i="2"/>
  <c r="H148" i="2"/>
  <c r="T147" i="2"/>
  <c r="P147" i="2"/>
  <c r="I147" i="2"/>
  <c r="F147" i="2"/>
  <c r="R146" i="2"/>
  <c r="N146" i="2"/>
  <c r="K146" i="2"/>
  <c r="T145" i="2"/>
  <c r="P145" i="2"/>
  <c r="L145" i="2"/>
  <c r="H145" i="2"/>
  <c r="T144" i="2"/>
  <c r="P144" i="2"/>
  <c r="L144" i="2"/>
  <c r="H144" i="2"/>
  <c r="T143" i="2"/>
  <c r="Q143" i="2"/>
  <c r="M143" i="2"/>
  <c r="I143" i="2"/>
  <c r="T142" i="2"/>
  <c r="P142" i="2"/>
  <c r="L142" i="2"/>
  <c r="I142" i="2"/>
  <c r="T141" i="2"/>
  <c r="Q141" i="2"/>
  <c r="M141" i="2"/>
  <c r="J141" i="2"/>
  <c r="F141" i="2"/>
  <c r="N140" i="2"/>
  <c r="K140" i="2"/>
  <c r="G140" i="2"/>
  <c r="R139" i="2"/>
  <c r="O139" i="2"/>
  <c r="L139" i="2"/>
  <c r="H139" i="2"/>
  <c r="T138" i="2"/>
  <c r="Q138" i="2"/>
  <c r="M138" i="2"/>
  <c r="I138" i="2"/>
  <c r="F138" i="2"/>
  <c r="R137" i="2"/>
  <c r="N137" i="2"/>
  <c r="J137" i="2"/>
  <c r="F137" i="2"/>
  <c r="Q136" i="2"/>
  <c r="M136" i="2"/>
  <c r="I136" i="2"/>
  <c r="F136" i="2"/>
  <c r="Q135" i="2"/>
  <c r="M135" i="2"/>
  <c r="J135" i="2"/>
  <c r="F135" i="2"/>
  <c r="Q197" i="2"/>
  <c r="Q196" i="2"/>
  <c r="R194" i="2"/>
  <c r="S193" i="2"/>
  <c r="G193" i="2"/>
  <c r="G192" i="2"/>
  <c r="V192" i="2" s="1"/>
  <c r="I191" i="2"/>
  <c r="J190" i="2"/>
  <c r="L189" i="2"/>
  <c r="N188" i="2"/>
  <c r="N186" i="2"/>
  <c r="O185" i="2"/>
  <c r="O184" i="2"/>
  <c r="Q183" i="2"/>
  <c r="P181" i="2"/>
  <c r="S179" i="2"/>
  <c r="T178" i="2"/>
  <c r="F178" i="2"/>
  <c r="F177" i="2"/>
  <c r="F176" i="2"/>
  <c r="F175" i="2"/>
  <c r="H174" i="2"/>
  <c r="H173" i="2"/>
  <c r="J171" i="2"/>
  <c r="R170" i="2"/>
  <c r="O170" i="2"/>
  <c r="O172" i="2" s="1"/>
  <c r="T168" i="2"/>
  <c r="N168" i="2"/>
  <c r="I168" i="2"/>
  <c r="S167" i="2"/>
  <c r="S169" i="2" s="1"/>
  <c r="P167" i="2"/>
  <c r="P169" i="2" s="1"/>
  <c r="M167" i="2"/>
  <c r="G167" i="2"/>
  <c r="S166" i="2"/>
  <c r="O166" i="2"/>
  <c r="K166" i="2"/>
  <c r="G166" i="2"/>
  <c r="R165" i="2"/>
  <c r="N165" i="2"/>
  <c r="J165" i="2"/>
  <c r="G165" i="2"/>
  <c r="R164" i="2"/>
  <c r="N164" i="2"/>
  <c r="K164" i="2"/>
  <c r="S163" i="2"/>
  <c r="O163" i="2"/>
  <c r="H163" i="2"/>
  <c r="T162" i="2"/>
  <c r="P162" i="2"/>
  <c r="L162" i="2"/>
  <c r="I162" i="2"/>
  <c r="T161" i="2"/>
  <c r="P161" i="2"/>
  <c r="L161" i="2"/>
  <c r="H161" i="2"/>
  <c r="S160" i="2"/>
  <c r="P160" i="2"/>
  <c r="L160" i="2"/>
  <c r="H160" i="2"/>
  <c r="T158" i="2"/>
  <c r="P158" i="2"/>
  <c r="L158" i="2"/>
  <c r="I158" i="2"/>
  <c r="F158" i="2"/>
  <c r="Q157" i="2"/>
  <c r="N157" i="2"/>
  <c r="J157" i="2"/>
  <c r="F157" i="2"/>
  <c r="R156" i="2"/>
  <c r="N156" i="2"/>
  <c r="K156" i="2"/>
  <c r="G156" i="2"/>
  <c r="P155" i="2"/>
  <c r="N155" i="2"/>
  <c r="K155" i="2"/>
  <c r="H155" i="2"/>
  <c r="T154" i="2"/>
  <c r="Q154" i="2"/>
  <c r="M154" i="2"/>
  <c r="I154" i="2"/>
  <c r="F154" i="2"/>
  <c r="Q153" i="2"/>
  <c r="M153" i="2"/>
  <c r="J153" i="2"/>
  <c r="G153" i="2"/>
  <c r="R152" i="2"/>
  <c r="N152" i="2"/>
  <c r="K152" i="2"/>
  <c r="G152" i="2"/>
  <c r="R151" i="2"/>
  <c r="N151" i="2"/>
  <c r="J151" i="2"/>
  <c r="S150" i="2"/>
  <c r="P150" i="2"/>
  <c r="M150" i="2"/>
  <c r="I150" i="2"/>
  <c r="F150" i="2"/>
  <c r="O149" i="2"/>
  <c r="L149" i="2"/>
  <c r="I149" i="2"/>
  <c r="F149" i="2"/>
  <c r="R148" i="2"/>
  <c r="N148" i="2"/>
  <c r="K148" i="2"/>
  <c r="G148" i="2"/>
  <c r="S147" i="2"/>
  <c r="O147" i="2"/>
  <c r="L147" i="2"/>
  <c r="H147" i="2"/>
  <c r="Q146" i="2"/>
  <c r="M146" i="2"/>
  <c r="J146" i="2"/>
  <c r="H146" i="2"/>
  <c r="S145" i="2"/>
  <c r="O145" i="2"/>
  <c r="K145" i="2"/>
  <c r="S144" i="2"/>
  <c r="O144" i="2"/>
  <c r="K144" i="2"/>
  <c r="G144" i="2"/>
  <c r="S143" i="2"/>
  <c r="P143" i="2"/>
  <c r="L143" i="2"/>
  <c r="H143" i="2"/>
  <c r="S142" i="2"/>
  <c r="O142" i="2"/>
  <c r="K142" i="2"/>
  <c r="H142" i="2"/>
  <c r="S141" i="2"/>
  <c r="P141" i="2"/>
  <c r="L141" i="2"/>
  <c r="I141" i="2"/>
  <c r="T140" i="2"/>
  <c r="Q140" i="2"/>
  <c r="M140" i="2"/>
  <c r="J140" i="2"/>
  <c r="F140" i="2"/>
  <c r="N139" i="2"/>
  <c r="K139" i="2"/>
  <c r="G139" i="2"/>
  <c r="S138" i="2"/>
  <c r="P138" i="2"/>
  <c r="L138" i="2"/>
  <c r="Q137" i="2"/>
  <c r="M137" i="2"/>
  <c r="I137" i="2"/>
  <c r="T136" i="2"/>
  <c r="P136" i="2"/>
  <c r="L136" i="2"/>
  <c r="H136" i="2"/>
  <c r="T135" i="2"/>
  <c r="P135" i="2"/>
  <c r="I135" i="2"/>
  <c r="T134" i="2"/>
  <c r="J161" i="2"/>
  <c r="J160" i="2"/>
  <c r="K158" i="2"/>
  <c r="L157" i="2"/>
  <c r="O155" i="2"/>
  <c r="R154" i="2"/>
  <c r="S153" i="2"/>
  <c r="T152" i="2"/>
  <c r="T151" i="2"/>
  <c r="H150" i="2"/>
  <c r="R149" i="2"/>
  <c r="F148" i="2"/>
  <c r="N147" i="2"/>
  <c r="G147" i="2"/>
  <c r="P146" i="2"/>
  <c r="R145" i="2"/>
  <c r="J145" i="2"/>
  <c r="R144" i="2"/>
  <c r="J144" i="2"/>
  <c r="R143" i="2"/>
  <c r="K143" i="2"/>
  <c r="R142" i="2"/>
  <c r="J142" i="2"/>
  <c r="R141" i="2"/>
  <c r="K141" i="2"/>
  <c r="S140" i="2"/>
  <c r="L140" i="2"/>
  <c r="T139" i="2"/>
  <c r="O138" i="2"/>
  <c r="H138" i="2"/>
  <c r="P137" i="2"/>
  <c r="H137" i="2"/>
  <c r="O136" i="2"/>
  <c r="O135" i="2"/>
  <c r="H135" i="2"/>
  <c r="Q134" i="2"/>
  <c r="M134" i="2"/>
  <c r="I134" i="2"/>
  <c r="F134" i="2"/>
  <c r="O133" i="2"/>
  <c r="H133" i="2"/>
  <c r="T132" i="2"/>
  <c r="P132" i="2"/>
  <c r="L132" i="2"/>
  <c r="I132" i="2"/>
  <c r="F132" i="2"/>
  <c r="R131" i="2"/>
  <c r="O131" i="2"/>
  <c r="L131" i="2"/>
  <c r="H131" i="2"/>
  <c r="T130" i="2"/>
  <c r="P130" i="2"/>
  <c r="L130" i="2"/>
  <c r="I130" i="2"/>
  <c r="T129" i="2"/>
  <c r="P129" i="2"/>
  <c r="L129" i="2"/>
  <c r="F129" i="2"/>
  <c r="Q128" i="2"/>
  <c r="M128" i="2"/>
  <c r="I128" i="2"/>
  <c r="Q127" i="2"/>
  <c r="M127" i="2"/>
  <c r="I127" i="2"/>
  <c r="F127" i="2"/>
  <c r="Q125" i="2"/>
  <c r="O125" i="2"/>
  <c r="H125" i="2"/>
  <c r="P124" i="2"/>
  <c r="K124" i="2"/>
  <c r="T123" i="2"/>
  <c r="P123" i="2"/>
  <c r="L123" i="2"/>
  <c r="I123" i="2"/>
  <c r="T122" i="2"/>
  <c r="P122" i="2"/>
  <c r="J122" i="2"/>
  <c r="G122" i="2"/>
  <c r="R121" i="2"/>
  <c r="N121" i="2"/>
  <c r="K121" i="2"/>
  <c r="H121" i="2"/>
  <c r="S120" i="2"/>
  <c r="O120" i="2"/>
  <c r="K120" i="2"/>
  <c r="S119" i="2"/>
  <c r="O119" i="2"/>
  <c r="L119" i="2"/>
  <c r="Q118" i="2"/>
  <c r="M118" i="2"/>
  <c r="F161" i="2"/>
  <c r="G158" i="2"/>
  <c r="H157" i="2"/>
  <c r="I156" i="2"/>
  <c r="L155" i="2"/>
  <c r="O154" i="2"/>
  <c r="O153" i="2"/>
  <c r="P152" i="2"/>
  <c r="P151" i="2"/>
  <c r="R150" i="2"/>
  <c r="G150" i="2"/>
  <c r="Q149" i="2"/>
  <c r="K149" i="2"/>
  <c r="T148" i="2"/>
  <c r="M148" i="2"/>
  <c r="M147" i="2"/>
  <c r="O146" i="2"/>
  <c r="I146" i="2"/>
  <c r="Q145" i="2"/>
  <c r="I145" i="2"/>
  <c r="Q144" i="2"/>
  <c r="I144" i="2"/>
  <c r="J143" i="2"/>
  <c r="Q142" i="2"/>
  <c r="R140" i="2"/>
  <c r="S139" i="2"/>
  <c r="M139" i="2"/>
  <c r="F139" i="2"/>
  <c r="N138" i="2"/>
  <c r="G138" i="2"/>
  <c r="O137" i="2"/>
  <c r="G137" i="2"/>
  <c r="N136" i="2"/>
  <c r="G136" i="2"/>
  <c r="N135" i="2"/>
  <c r="G135" i="2"/>
  <c r="P134" i="2"/>
  <c r="L134" i="2"/>
  <c r="H134" i="2"/>
  <c r="R133" i="2"/>
  <c r="N133" i="2"/>
  <c r="K133" i="2"/>
  <c r="G133" i="2"/>
  <c r="S132" i="2"/>
  <c r="O132" i="2"/>
  <c r="H132" i="2"/>
  <c r="T131" i="2"/>
  <c r="N131" i="2"/>
  <c r="K131" i="2"/>
  <c r="G131" i="2"/>
  <c r="S130" i="2"/>
  <c r="O130" i="2"/>
  <c r="H130" i="2"/>
  <c r="S129" i="2"/>
  <c r="O129" i="2"/>
  <c r="I129" i="2"/>
  <c r="T128" i="2"/>
  <c r="R161" i="2"/>
  <c r="R158" i="2"/>
  <c r="S157" i="2"/>
  <c r="T156" i="2"/>
  <c r="F156" i="2"/>
  <c r="I155" i="2"/>
  <c r="K154" i="2"/>
  <c r="L152" i="2"/>
  <c r="L151" i="2"/>
  <c r="N150" i="2"/>
  <c r="N149" i="2"/>
  <c r="H149" i="2"/>
  <c r="Q148" i="2"/>
  <c r="J148" i="2"/>
  <c r="R147" i="2"/>
  <c r="K147" i="2"/>
  <c r="T146" i="2"/>
  <c r="G146" i="2"/>
  <c r="N145" i="2"/>
  <c r="G145" i="2"/>
  <c r="N144" i="2"/>
  <c r="F144" i="2"/>
  <c r="O143" i="2"/>
  <c r="G143" i="2"/>
  <c r="N142" i="2"/>
  <c r="G142" i="2"/>
  <c r="V142" i="2" s="1"/>
  <c r="O141" i="2"/>
  <c r="H141" i="2"/>
  <c r="P140" i="2"/>
  <c r="I140" i="2"/>
  <c r="Q139" i="2"/>
  <c r="J139" i="2"/>
  <c r="R138" i="2"/>
  <c r="K138" i="2"/>
  <c r="T137" i="2"/>
  <c r="L137" i="2"/>
  <c r="S136" i="2"/>
  <c r="K136" i="2"/>
  <c r="S135" i="2"/>
  <c r="L135" i="2"/>
  <c r="S134" i="2"/>
  <c r="O134" i="2"/>
  <c r="K134" i="2"/>
  <c r="G134" i="2"/>
  <c r="T133" i="2"/>
  <c r="Q133" i="2"/>
  <c r="M133" i="2"/>
  <c r="J133" i="2"/>
  <c r="F133" i="2"/>
  <c r="R132" i="2"/>
  <c r="N132" i="2"/>
  <c r="K132" i="2"/>
  <c r="G132" i="2"/>
  <c r="S131" i="2"/>
  <c r="Q131" i="2"/>
  <c r="M131" i="2"/>
  <c r="J131" i="2"/>
  <c r="F131" i="2"/>
  <c r="R130" i="2"/>
  <c r="N130" i="2"/>
  <c r="K130" i="2"/>
  <c r="G130" i="2"/>
  <c r="R129" i="2"/>
  <c r="N129" i="2"/>
  <c r="K129" i="2"/>
  <c r="H129" i="2"/>
  <c r="S128" i="2"/>
  <c r="O128" i="2"/>
  <c r="K128" i="2"/>
  <c r="G128" i="2"/>
  <c r="S127" i="2"/>
  <c r="O127" i="2"/>
  <c r="K127" i="2"/>
  <c r="S125" i="2"/>
  <c r="P125" i="2"/>
  <c r="M125" i="2"/>
  <c r="J125" i="2"/>
  <c r="F125" i="2"/>
  <c r="R124" i="2"/>
  <c r="I124" i="2"/>
  <c r="F124" i="2"/>
  <c r="R123" i="2"/>
  <c r="N123" i="2"/>
  <c r="K123" i="2"/>
  <c r="G123" i="2"/>
  <c r="R122" i="2"/>
  <c r="N122" i="2"/>
  <c r="I122" i="2"/>
  <c r="T121" i="2"/>
  <c r="P121" i="2"/>
  <c r="L121" i="2"/>
  <c r="J121" i="2"/>
  <c r="F121" i="2"/>
  <c r="Q120" i="2"/>
  <c r="M120" i="2"/>
  <c r="I120" i="2"/>
  <c r="F120" i="2"/>
  <c r="Q119" i="2"/>
  <c r="M119" i="2"/>
  <c r="J119" i="2"/>
  <c r="G119" i="2"/>
  <c r="S118" i="2"/>
  <c r="O118" i="2"/>
  <c r="H118" i="2"/>
  <c r="S117" i="2"/>
  <c r="O117" i="2"/>
  <c r="L117" i="2"/>
  <c r="I117" i="2"/>
  <c r="G117" i="2"/>
  <c r="R116" i="2"/>
  <c r="N116" i="2"/>
  <c r="K116" i="2"/>
  <c r="H116" i="2"/>
  <c r="T114" i="2"/>
  <c r="P114" i="2"/>
  <c r="L114" i="2"/>
  <c r="I114" i="2"/>
  <c r="T113" i="2"/>
  <c r="P113" i="2"/>
  <c r="L113" i="2"/>
  <c r="H113" i="2"/>
  <c r="T112" i="2"/>
  <c r="Q112" i="2"/>
  <c r="M112" i="2"/>
  <c r="J112" i="2"/>
  <c r="F112" i="2"/>
  <c r="Q111" i="2"/>
  <c r="M111" i="2"/>
  <c r="I111" i="2"/>
  <c r="F111" i="2"/>
  <c r="Q110" i="2"/>
  <c r="M110" i="2"/>
  <c r="J110" i="2"/>
  <c r="F110" i="2"/>
  <c r="R109" i="2"/>
  <c r="N109" i="2"/>
  <c r="J109" i="2"/>
  <c r="R108" i="2"/>
  <c r="N108" i="2"/>
  <c r="K108" i="2"/>
  <c r="G108" i="2"/>
  <c r="S107" i="2"/>
  <c r="Q107" i="2"/>
  <c r="M107" i="2"/>
  <c r="I107" i="2"/>
  <c r="F107" i="2"/>
  <c r="R106" i="2"/>
  <c r="N106" i="2"/>
  <c r="K106" i="2"/>
  <c r="G106" i="2"/>
  <c r="T105" i="2"/>
  <c r="P105" i="2"/>
  <c r="M105" i="2"/>
  <c r="J105" i="2"/>
  <c r="F105" i="2"/>
  <c r="R104" i="2"/>
  <c r="O104" i="2"/>
  <c r="L104" i="2"/>
  <c r="H104" i="2"/>
  <c r="T103" i="2"/>
  <c r="N161" i="2"/>
  <c r="N160" i="2"/>
  <c r="N158" i="2"/>
  <c r="P157" i="2"/>
  <c r="P156" i="2"/>
  <c r="R155" i="2"/>
  <c r="F155" i="2"/>
  <c r="H154" i="2"/>
  <c r="H153" i="2"/>
  <c r="I152" i="2"/>
  <c r="H151" i="2"/>
  <c r="K150" i="2"/>
  <c r="T149" i="2"/>
  <c r="M149" i="2"/>
  <c r="G149" i="2"/>
  <c r="P148" i="2"/>
  <c r="I148" i="2"/>
  <c r="Q147" i="2"/>
  <c r="J147" i="2"/>
  <c r="S146" i="2"/>
  <c r="L146" i="2"/>
  <c r="F146" i="2"/>
  <c r="M145" i="2"/>
  <c r="F145" i="2"/>
  <c r="M144" i="2"/>
  <c r="N143" i="2"/>
  <c r="F143" i="2"/>
  <c r="M142" i="2"/>
  <c r="F142" i="2"/>
  <c r="N141" i="2"/>
  <c r="G141" i="2"/>
  <c r="O140" i="2"/>
  <c r="H140" i="2"/>
  <c r="P139" i="2"/>
  <c r="I139" i="2"/>
  <c r="J138" i="2"/>
  <c r="S137" i="2"/>
  <c r="K137" i="2"/>
  <c r="R136" i="2"/>
  <c r="J136" i="2"/>
  <c r="R135" i="2"/>
  <c r="K135" i="2"/>
  <c r="R134" i="2"/>
  <c r="N134" i="2"/>
  <c r="J134" i="2"/>
  <c r="S133" i="2"/>
  <c r="P133" i="2"/>
  <c r="L133" i="2"/>
  <c r="I133" i="2"/>
  <c r="Q132" i="2"/>
  <c r="M132" i="2"/>
  <c r="J132" i="2"/>
  <c r="P131" i="2"/>
  <c r="I131" i="2"/>
  <c r="Q130" i="2"/>
  <c r="M130" i="2"/>
  <c r="J130" i="2"/>
  <c r="F130" i="2"/>
  <c r="Q129" i="2"/>
  <c r="M129" i="2"/>
  <c r="J129" i="2"/>
  <c r="G129" i="2"/>
  <c r="R128" i="2"/>
  <c r="N128" i="2"/>
  <c r="J128" i="2"/>
  <c r="F128" i="2"/>
  <c r="R127" i="2"/>
  <c r="N127" i="2"/>
  <c r="J127" i="2"/>
  <c r="G127" i="2"/>
  <c r="R125" i="2"/>
  <c r="L125" i="2"/>
  <c r="I125" i="2"/>
  <c r="T124" i="2"/>
  <c r="Q124" i="2"/>
  <c r="Q126" i="2" s="1"/>
  <c r="N124" i="2"/>
  <c r="L124" i="2"/>
  <c r="H124" i="2"/>
  <c r="Q123" i="2"/>
  <c r="M123" i="2"/>
  <c r="J123" i="2"/>
  <c r="F123" i="2"/>
  <c r="Q122" i="2"/>
  <c r="M122" i="2"/>
  <c r="K122" i="2"/>
  <c r="H122" i="2"/>
  <c r="S121" i="2"/>
  <c r="O121" i="2"/>
  <c r="I121" i="2"/>
  <c r="T120" i="2"/>
  <c r="P120" i="2"/>
  <c r="L120" i="2"/>
  <c r="H120" i="2"/>
  <c r="T119" i="2"/>
  <c r="P119" i="2"/>
  <c r="I119" i="2"/>
  <c r="F119" i="2"/>
  <c r="R118" i="2"/>
  <c r="N118" i="2"/>
  <c r="K118" i="2"/>
  <c r="G118" i="2"/>
  <c r="R117" i="2"/>
  <c r="N117" i="2"/>
  <c r="F117" i="2"/>
  <c r="Q116" i="2"/>
  <c r="M116" i="2"/>
  <c r="J116" i="2"/>
  <c r="S114" i="2"/>
  <c r="O114" i="2"/>
  <c r="K114" i="2"/>
  <c r="H114" i="2"/>
  <c r="S113" i="2"/>
  <c r="O113" i="2"/>
  <c r="K113" i="2"/>
  <c r="S112" i="2"/>
  <c r="P112" i="2"/>
  <c r="L112" i="2"/>
  <c r="I112" i="2"/>
  <c r="T111" i="2"/>
  <c r="P111" i="2"/>
  <c r="L111" i="2"/>
  <c r="T110" i="2"/>
  <c r="P110" i="2"/>
  <c r="L110" i="2"/>
  <c r="I110" i="2"/>
  <c r="Q109" i="2"/>
  <c r="M109" i="2"/>
  <c r="I109" i="2"/>
  <c r="F109" i="2"/>
  <c r="Q108" i="2"/>
  <c r="M108" i="2"/>
  <c r="J108" i="2"/>
  <c r="F108" i="2"/>
  <c r="P107" i="2"/>
  <c r="L107" i="2"/>
  <c r="H107" i="2"/>
  <c r="Q106" i="2"/>
  <c r="M106" i="2"/>
  <c r="J106" i="2"/>
  <c r="S105" i="2"/>
  <c r="O105" i="2"/>
  <c r="L105" i="2"/>
  <c r="I105" i="2"/>
  <c r="N104" i="2"/>
  <c r="K104" i="2"/>
  <c r="G104" i="2"/>
  <c r="S103" i="2"/>
  <c r="O103" i="2"/>
  <c r="K103" i="2"/>
  <c r="H128" i="2"/>
  <c r="H127" i="2"/>
  <c r="K125" i="2"/>
  <c r="M124" i="2"/>
  <c r="M126" i="2" s="1"/>
  <c r="O123" i="2"/>
  <c r="O122" i="2"/>
  <c r="Q121" i="2"/>
  <c r="R120" i="2"/>
  <c r="R119" i="2"/>
  <c r="T118" i="2"/>
  <c r="I118" i="2"/>
  <c r="P117" i="2"/>
  <c r="J117" i="2"/>
  <c r="S116" i="2"/>
  <c r="F116" i="2"/>
  <c r="M114" i="2"/>
  <c r="F114" i="2"/>
  <c r="M113" i="2"/>
  <c r="F113" i="2"/>
  <c r="N112" i="2"/>
  <c r="G112" i="2"/>
  <c r="N111" i="2"/>
  <c r="G111" i="2"/>
  <c r="N110" i="2"/>
  <c r="G110" i="2"/>
  <c r="O109" i="2"/>
  <c r="G109" i="2"/>
  <c r="O108" i="2"/>
  <c r="H108" i="2"/>
  <c r="J107" i="2"/>
  <c r="S106" i="2"/>
  <c r="L106" i="2"/>
  <c r="G105" i="2"/>
  <c r="P104" i="2"/>
  <c r="I104" i="2"/>
  <c r="Q103" i="2"/>
  <c r="L103" i="2"/>
  <c r="G103" i="2"/>
  <c r="S102" i="2"/>
  <c r="O102" i="2"/>
  <c r="K102" i="2"/>
  <c r="G102" i="2"/>
  <c r="T101" i="2"/>
  <c r="P101" i="2"/>
  <c r="L101" i="2"/>
  <c r="I101" i="2"/>
  <c r="T100" i="2"/>
  <c r="P100" i="2"/>
  <c r="L100" i="2"/>
  <c r="I100" i="2"/>
  <c r="T99" i="2"/>
  <c r="Q99" i="2"/>
  <c r="M99" i="2"/>
  <c r="I99" i="2"/>
  <c r="T98" i="2"/>
  <c r="P98" i="2"/>
  <c r="L98" i="2"/>
  <c r="H98" i="2"/>
  <c r="S97" i="2"/>
  <c r="P97" i="2"/>
  <c r="L97" i="2"/>
  <c r="I97" i="2"/>
  <c r="T96" i="2"/>
  <c r="Q96" i="2"/>
  <c r="M96" i="2"/>
  <c r="I96" i="2"/>
  <c r="T95" i="2"/>
  <c r="P95" i="2"/>
  <c r="L95" i="2"/>
  <c r="H95" i="2"/>
  <c r="S94" i="2"/>
  <c r="O94" i="2"/>
  <c r="K94" i="2"/>
  <c r="G94" i="2"/>
  <c r="T93" i="2"/>
  <c r="P93" i="2"/>
  <c r="L93" i="2"/>
  <c r="H93" i="2"/>
  <c r="S92" i="2"/>
  <c r="P92" i="2"/>
  <c r="L92" i="2"/>
  <c r="T127" i="2"/>
  <c r="T125" i="2"/>
  <c r="G125" i="2"/>
  <c r="J124" i="2"/>
  <c r="L122" i="2"/>
  <c r="M121" i="2"/>
  <c r="N120" i="2"/>
  <c r="N119" i="2"/>
  <c r="P118" i="2"/>
  <c r="F118" i="2"/>
  <c r="M117" i="2"/>
  <c r="H117" i="2"/>
  <c r="P116" i="2"/>
  <c r="I116" i="2"/>
  <c r="R114" i="2"/>
  <c r="R113" i="2"/>
  <c r="J113" i="2"/>
  <c r="R112" i="2"/>
  <c r="S111" i="2"/>
  <c r="K111" i="2"/>
  <c r="S110" i="2"/>
  <c r="T109" i="2"/>
  <c r="L109" i="2"/>
  <c r="T108" i="2"/>
  <c r="L108" i="2"/>
  <c r="O107" i="2"/>
  <c r="G107" i="2"/>
  <c r="P106" i="2"/>
  <c r="I106" i="2"/>
  <c r="R105" i="2"/>
  <c r="T104" i="2"/>
  <c r="P103" i="2"/>
  <c r="J103" i="2"/>
  <c r="F103" i="2"/>
  <c r="R102" i="2"/>
  <c r="N102" i="2"/>
  <c r="J102" i="2"/>
  <c r="S101" i="2"/>
  <c r="O101" i="2"/>
  <c r="K101" i="2"/>
  <c r="H101" i="2"/>
  <c r="S100" i="2"/>
  <c r="O100" i="2"/>
  <c r="H100" i="2"/>
  <c r="S99" i="2"/>
  <c r="P99" i="2"/>
  <c r="L99" i="2"/>
  <c r="H99" i="2"/>
  <c r="S98" i="2"/>
  <c r="O98" i="2"/>
  <c r="K98" i="2"/>
  <c r="G98" i="2"/>
  <c r="R97" i="2"/>
  <c r="O97" i="2"/>
  <c r="H97" i="2"/>
  <c r="S96" i="2"/>
  <c r="P96" i="2"/>
  <c r="L96" i="2"/>
  <c r="H96" i="2"/>
  <c r="S95" i="2"/>
  <c r="O95" i="2"/>
  <c r="K95" i="2"/>
  <c r="G95" i="2"/>
  <c r="R94" i="2"/>
  <c r="N94" i="2"/>
  <c r="J94" i="2"/>
  <c r="S93" i="2"/>
  <c r="O93" i="2"/>
  <c r="K93" i="2"/>
  <c r="G93" i="2"/>
  <c r="R92" i="2"/>
  <c r="O92" i="2"/>
  <c r="K92" i="2"/>
  <c r="P128" i="2"/>
  <c r="P127" i="2"/>
  <c r="S124" i="2"/>
  <c r="S126" i="2" s="1"/>
  <c r="G124" i="2"/>
  <c r="H123" i="2"/>
  <c r="J120" i="2"/>
  <c r="K119" i="2"/>
  <c r="L118" i="2"/>
  <c r="T117" i="2"/>
  <c r="O116" i="2"/>
  <c r="Q114" i="2"/>
  <c r="J114" i="2"/>
  <c r="Q113" i="2"/>
  <c r="I113" i="2"/>
  <c r="K112" i="2"/>
  <c r="R111" i="2"/>
  <c r="J111" i="2"/>
  <c r="R110" i="2"/>
  <c r="K110" i="2"/>
  <c r="K115" i="2" s="1"/>
  <c r="S109" i="2"/>
  <c r="K109" i="2"/>
  <c r="S108" i="2"/>
  <c r="T107" i="2"/>
  <c r="N107" i="2"/>
  <c r="O106" i="2"/>
  <c r="H106" i="2"/>
  <c r="Q105" i="2"/>
  <c r="K105" i="2"/>
  <c r="S104" i="2"/>
  <c r="M104" i="2"/>
  <c r="F104" i="2"/>
  <c r="N103" i="2"/>
  <c r="I103" i="2"/>
  <c r="Q102" i="2"/>
  <c r="M102" i="2"/>
  <c r="I102" i="2"/>
  <c r="F102" i="2"/>
  <c r="R101" i="2"/>
  <c r="N101" i="2"/>
  <c r="J101" i="2"/>
  <c r="G101" i="2"/>
  <c r="R100" i="2"/>
  <c r="N100" i="2"/>
  <c r="K100" i="2"/>
  <c r="G100" i="2"/>
  <c r="O99" i="2"/>
  <c r="K99" i="2"/>
  <c r="G99" i="2"/>
  <c r="R98" i="2"/>
  <c r="N98" i="2"/>
  <c r="J98" i="2"/>
  <c r="F98" i="2"/>
  <c r="N97" i="2"/>
  <c r="K97" i="2"/>
  <c r="G97" i="2"/>
  <c r="O96" i="2"/>
  <c r="K96" i="2"/>
  <c r="G96" i="2"/>
  <c r="R95" i="2"/>
  <c r="N95" i="2"/>
  <c r="J95" i="2"/>
  <c r="F95" i="2"/>
  <c r="Q94" i="2"/>
  <c r="M94" i="2"/>
  <c r="I94" i="2"/>
  <c r="F94" i="2"/>
  <c r="R93" i="2"/>
  <c r="N93" i="2"/>
  <c r="J93" i="2"/>
  <c r="F93" i="2"/>
  <c r="N92" i="2"/>
  <c r="J92" i="2"/>
  <c r="F92" i="2"/>
  <c r="R91" i="2"/>
  <c r="N91" i="2"/>
  <c r="L128" i="2"/>
  <c r="L127" i="2"/>
  <c r="N125" i="2"/>
  <c r="O124" i="2"/>
  <c r="S123" i="2"/>
  <c r="S122" i="2"/>
  <c r="F122" i="2"/>
  <c r="G121" i="2"/>
  <c r="G120" i="2"/>
  <c r="H119" i="2"/>
  <c r="J118" i="2"/>
  <c r="Q117" i="2"/>
  <c r="K117" i="2"/>
  <c r="T116" i="2"/>
  <c r="L116" i="2"/>
  <c r="G116" i="2"/>
  <c r="N114" i="2"/>
  <c r="G114" i="2"/>
  <c r="N113" i="2"/>
  <c r="G113" i="2"/>
  <c r="O112" i="2"/>
  <c r="H112" i="2"/>
  <c r="O111" i="2"/>
  <c r="H111" i="2"/>
  <c r="O110" i="2"/>
  <c r="H110" i="2"/>
  <c r="P109" i="2"/>
  <c r="H109" i="2"/>
  <c r="P108" i="2"/>
  <c r="I108" i="2"/>
  <c r="R107" i="2"/>
  <c r="K107" i="2"/>
  <c r="T106" i="2"/>
  <c r="F106" i="2"/>
  <c r="N105" i="2"/>
  <c r="H105" i="2"/>
  <c r="Q104" i="2"/>
  <c r="J104" i="2"/>
  <c r="R103" i="2"/>
  <c r="M103" i="2"/>
  <c r="H103" i="2"/>
  <c r="T102" i="2"/>
  <c r="P102" i="2"/>
  <c r="L102" i="2"/>
  <c r="H102" i="2"/>
  <c r="Q101" i="2"/>
  <c r="M101" i="2"/>
  <c r="F101" i="2"/>
  <c r="Q100" i="2"/>
  <c r="M100" i="2"/>
  <c r="J100" i="2"/>
  <c r="F100" i="2"/>
  <c r="R99" i="2"/>
  <c r="N99" i="2"/>
  <c r="J99" i="2"/>
  <c r="F99" i="2"/>
  <c r="Q98" i="2"/>
  <c r="M98" i="2"/>
  <c r="I98" i="2"/>
  <c r="T97" i="2"/>
  <c r="Q97" i="2"/>
  <c r="M97" i="2"/>
  <c r="J97" i="2"/>
  <c r="F97" i="2"/>
  <c r="R96" i="2"/>
  <c r="N96" i="2"/>
  <c r="J96" i="2"/>
  <c r="F96" i="2"/>
  <c r="Q95" i="2"/>
  <c r="M95" i="2"/>
  <c r="I95" i="2"/>
  <c r="T94" i="2"/>
  <c r="P94" i="2"/>
  <c r="L94" i="2"/>
  <c r="H94" i="2"/>
  <c r="Q93" i="2"/>
  <c r="M93" i="2"/>
  <c r="I93" i="2"/>
  <c r="T92" i="2"/>
  <c r="Q92" i="2"/>
  <c r="M92" i="2"/>
  <c r="I92" i="2"/>
  <c r="Q91" i="2"/>
  <c r="M91" i="2"/>
  <c r="J91" i="2"/>
  <c r="F91" i="2"/>
  <c r="Q90" i="2"/>
  <c r="M90" i="2"/>
  <c r="I90" i="2"/>
  <c r="T89" i="2"/>
  <c r="P89" i="2"/>
  <c r="L89" i="2"/>
  <c r="H89" i="2"/>
  <c r="S87" i="2"/>
  <c r="M87" i="2"/>
  <c r="G87" i="2"/>
  <c r="S86" i="2"/>
  <c r="O86" i="2"/>
  <c r="K86" i="2"/>
  <c r="T84" i="2"/>
  <c r="P84" i="2"/>
  <c r="L84" i="2"/>
  <c r="T83" i="2"/>
  <c r="M83" i="2"/>
  <c r="K83" i="2"/>
  <c r="H83" i="2"/>
  <c r="S81" i="2"/>
  <c r="O81" i="2"/>
  <c r="L81" i="2"/>
  <c r="T80" i="2"/>
  <c r="P80" i="2"/>
  <c r="M80" i="2"/>
  <c r="K80" i="2"/>
  <c r="I80" i="2"/>
  <c r="O78" i="2"/>
  <c r="K78" i="2"/>
  <c r="H78" i="2"/>
  <c r="R77" i="2"/>
  <c r="L77" i="2"/>
  <c r="F77" i="2"/>
  <c r="R76" i="2"/>
  <c r="O76" i="2"/>
  <c r="K76" i="2"/>
  <c r="G76" i="2"/>
  <c r="T75" i="2"/>
  <c r="P75" i="2"/>
  <c r="M75" i="2"/>
  <c r="J75" i="2"/>
  <c r="F75" i="2"/>
  <c r="Q74" i="2"/>
  <c r="J74" i="2"/>
  <c r="F74" i="2"/>
  <c r="R73" i="2"/>
  <c r="N73" i="2"/>
  <c r="J73" i="2"/>
  <c r="F73" i="2"/>
  <c r="Q72" i="2"/>
  <c r="M72" i="2"/>
  <c r="J72" i="2"/>
  <c r="F72" i="2"/>
  <c r="N71" i="2"/>
  <c r="J71" i="2"/>
  <c r="F71" i="2"/>
  <c r="N70" i="2"/>
  <c r="J70" i="2"/>
  <c r="R69" i="2"/>
  <c r="O69" i="2"/>
  <c r="T91" i="2"/>
  <c r="L91" i="2"/>
  <c r="H91" i="2"/>
  <c r="R90" i="2"/>
  <c r="L90" i="2"/>
  <c r="G90" i="2"/>
  <c r="Q89" i="2"/>
  <c r="K89" i="2"/>
  <c r="F89" i="2"/>
  <c r="P87" i="2"/>
  <c r="I87" i="2"/>
  <c r="T86" i="2"/>
  <c r="N86" i="2"/>
  <c r="J86" i="2"/>
  <c r="F86" i="2"/>
  <c r="O84" i="2"/>
  <c r="J84" i="2"/>
  <c r="F84" i="2"/>
  <c r="Q83" i="2"/>
  <c r="G83" i="2"/>
  <c r="Q81" i="2"/>
  <c r="M81" i="2"/>
  <c r="H81" i="2"/>
  <c r="R80" i="2"/>
  <c r="N80" i="2"/>
  <c r="H80" i="2"/>
  <c r="S78" i="2"/>
  <c r="N78" i="2"/>
  <c r="I78" i="2"/>
  <c r="F78" i="2"/>
  <c r="Q77" i="2"/>
  <c r="M77" i="2"/>
  <c r="J77" i="2"/>
  <c r="Q76" i="2"/>
  <c r="L76" i="2"/>
  <c r="R75" i="2"/>
  <c r="I75" i="2"/>
  <c r="S74" i="2"/>
  <c r="N74" i="2"/>
  <c r="I74" i="2"/>
  <c r="T73" i="2"/>
  <c r="O73" i="2"/>
  <c r="I73" i="2"/>
  <c r="S72" i="2"/>
  <c r="N72" i="2"/>
  <c r="I72" i="2"/>
  <c r="S71" i="2"/>
  <c r="O71" i="2"/>
  <c r="I71" i="2"/>
  <c r="S70" i="2"/>
  <c r="O70" i="2"/>
  <c r="I70" i="2"/>
  <c r="T69" i="2"/>
  <c r="P69" i="2"/>
  <c r="K69" i="2"/>
  <c r="G69" i="2"/>
  <c r="S68" i="2"/>
  <c r="P68" i="2"/>
  <c r="L68" i="2"/>
  <c r="H68" i="2"/>
  <c r="F68" i="2"/>
  <c r="N67" i="2"/>
  <c r="K67" i="2"/>
  <c r="G67" i="2"/>
  <c r="R66" i="2"/>
  <c r="O66" i="2"/>
  <c r="L66" i="2"/>
  <c r="H66" i="2"/>
  <c r="S65" i="2"/>
  <c r="P65" i="2"/>
  <c r="M65" i="2"/>
  <c r="I65" i="2"/>
  <c r="Q64" i="2"/>
  <c r="M64" i="2"/>
  <c r="J64" i="2"/>
  <c r="G64" i="2"/>
  <c r="R63" i="2"/>
  <c r="N63" i="2"/>
  <c r="H63" i="2"/>
  <c r="F63" i="2"/>
  <c r="Q62" i="2"/>
  <c r="M62" i="2"/>
  <c r="K62" i="2"/>
  <c r="G62" i="2"/>
  <c r="R61" i="2"/>
  <c r="N61" i="2"/>
  <c r="J61" i="2"/>
  <c r="S60" i="2"/>
  <c r="O60" i="2"/>
  <c r="H60" i="2"/>
  <c r="Q59" i="2"/>
  <c r="M59" i="2"/>
  <c r="I59" i="2"/>
  <c r="F59" i="2"/>
  <c r="Q58" i="2"/>
  <c r="M58" i="2"/>
  <c r="I58" i="2"/>
  <c r="F58" i="2"/>
  <c r="N56" i="2"/>
  <c r="J56" i="2"/>
  <c r="F56" i="2"/>
  <c r="R55" i="2"/>
  <c r="H55" i="2"/>
  <c r="H54" i="2"/>
  <c r="T53" i="2"/>
  <c r="P53" i="2"/>
  <c r="L53" i="2"/>
  <c r="I53" i="2"/>
  <c r="F53" i="2"/>
  <c r="Q52" i="2"/>
  <c r="M52" i="2"/>
  <c r="J52" i="2"/>
  <c r="F52" i="2"/>
  <c r="Q51" i="2"/>
  <c r="M51" i="2"/>
  <c r="J51" i="2"/>
  <c r="F51" i="2"/>
  <c r="Q50" i="2"/>
  <c r="M50" i="2"/>
  <c r="J50" i="2"/>
  <c r="O49" i="2"/>
  <c r="H49" i="2"/>
  <c r="S48" i="2"/>
  <c r="P48" i="2"/>
  <c r="L48" i="2"/>
  <c r="H48" i="2"/>
  <c r="S47" i="2"/>
  <c r="O47" i="2"/>
  <c r="L47" i="2"/>
  <c r="I47" i="2"/>
  <c r="T46" i="2"/>
  <c r="Q46" i="2"/>
  <c r="M46" i="2"/>
  <c r="J46" i="2"/>
  <c r="F46" i="2"/>
  <c r="N45" i="2"/>
  <c r="J45" i="2"/>
  <c r="G45" i="2"/>
  <c r="R44" i="2"/>
  <c r="N44" i="2"/>
  <c r="K44" i="2"/>
  <c r="S43" i="2"/>
  <c r="P43" i="2"/>
  <c r="J43" i="2"/>
  <c r="G43" i="2"/>
  <c r="O42" i="2"/>
  <c r="I42" i="2"/>
  <c r="F42" i="2"/>
  <c r="Q41" i="2"/>
  <c r="M41" i="2"/>
  <c r="J41" i="2"/>
  <c r="F41" i="2"/>
  <c r="Q40" i="2"/>
  <c r="M40" i="2"/>
  <c r="J40" i="2"/>
  <c r="G40" i="2"/>
  <c r="S39" i="2"/>
  <c r="O39" i="2"/>
  <c r="H39" i="2"/>
  <c r="R38" i="2"/>
  <c r="N38" i="2"/>
  <c r="J38" i="2"/>
  <c r="S37" i="2"/>
  <c r="O37" i="2"/>
  <c r="L37" i="2"/>
  <c r="I37" i="2"/>
  <c r="F37" i="2"/>
  <c r="Q36" i="2"/>
  <c r="K36" i="2"/>
  <c r="H36" i="2"/>
  <c r="T35" i="2"/>
  <c r="P35" i="2"/>
  <c r="L35" i="2"/>
  <c r="H35" i="2"/>
  <c r="S34" i="2"/>
  <c r="O34" i="2"/>
  <c r="H34" i="2"/>
  <c r="Q33" i="2"/>
  <c r="K33" i="2"/>
  <c r="G33" i="2"/>
  <c r="S32" i="2"/>
  <c r="P32" i="2"/>
  <c r="L32" i="2"/>
  <c r="H32" i="2"/>
  <c r="T31" i="2"/>
  <c r="P31" i="2"/>
  <c r="J31" i="2"/>
  <c r="F31" i="2"/>
  <c r="R30" i="2"/>
  <c r="N30" i="2"/>
  <c r="K30" i="2"/>
  <c r="S91" i="2"/>
  <c r="G91" i="2"/>
  <c r="P90" i="2"/>
  <c r="K90" i="2"/>
  <c r="F90" i="2"/>
  <c r="O89" i="2"/>
  <c r="J89" i="2"/>
  <c r="T87" i="2"/>
  <c r="O87" i="2"/>
  <c r="L87" i="2"/>
  <c r="H87" i="2"/>
  <c r="R86" i="2"/>
  <c r="M86" i="2"/>
  <c r="M88" i="2" s="1"/>
  <c r="I86" i="2"/>
  <c r="S84" i="2"/>
  <c r="N84" i="2"/>
  <c r="I84" i="2"/>
  <c r="S83" i="2"/>
  <c r="N83" i="2"/>
  <c r="J83" i="2"/>
  <c r="F83" i="2"/>
  <c r="P81" i="2"/>
  <c r="K81" i="2"/>
  <c r="G81" i="2"/>
  <c r="Q80" i="2"/>
  <c r="G80" i="2"/>
  <c r="R78" i="2"/>
  <c r="M78" i="2"/>
  <c r="T77" i="2"/>
  <c r="P77" i="2"/>
  <c r="I77" i="2"/>
  <c r="T76" i="2"/>
  <c r="P76" i="2"/>
  <c r="J76" i="2"/>
  <c r="F76" i="2"/>
  <c r="Q75" i="2"/>
  <c r="L75" i="2"/>
  <c r="H75" i="2"/>
  <c r="R74" i="2"/>
  <c r="M74" i="2"/>
  <c r="H74" i="2"/>
  <c r="S73" i="2"/>
  <c r="M73" i="2"/>
  <c r="H73" i="2"/>
  <c r="R72" i="2"/>
  <c r="L72" i="2"/>
  <c r="H72" i="2"/>
  <c r="R71" i="2"/>
  <c r="M71" i="2"/>
  <c r="H71" i="2"/>
  <c r="R70" i="2"/>
  <c r="M70" i="2"/>
  <c r="H70" i="2"/>
  <c r="S69" i="2"/>
  <c r="N69" i="2"/>
  <c r="J69" i="2"/>
  <c r="F69" i="2"/>
  <c r="R68" i="2"/>
  <c r="O68" i="2"/>
  <c r="K68" i="2"/>
  <c r="T67" i="2"/>
  <c r="Q67" i="2"/>
  <c r="M67" i="2"/>
  <c r="J67" i="2"/>
  <c r="F67" i="2"/>
  <c r="N66" i="2"/>
  <c r="K66" i="2"/>
  <c r="G66" i="2"/>
  <c r="O65" i="2"/>
  <c r="L65" i="2"/>
  <c r="H65" i="2"/>
  <c r="T64" i="2"/>
  <c r="P64" i="2"/>
  <c r="L64" i="2"/>
  <c r="I64" i="2"/>
  <c r="F64" i="2"/>
  <c r="Q63" i="2"/>
  <c r="M63" i="2"/>
  <c r="K63" i="2"/>
  <c r="T62" i="2"/>
  <c r="P62" i="2"/>
  <c r="J62" i="2"/>
  <c r="F62" i="2"/>
  <c r="Q61" i="2"/>
  <c r="M61" i="2"/>
  <c r="I61" i="2"/>
  <c r="F61" i="2"/>
  <c r="R60" i="2"/>
  <c r="N60" i="2"/>
  <c r="K60" i="2"/>
  <c r="G60" i="2"/>
  <c r="T59" i="2"/>
  <c r="P59" i="2"/>
  <c r="L59" i="2"/>
  <c r="H59" i="2"/>
  <c r="T58" i="2"/>
  <c r="P58" i="2"/>
  <c r="L58" i="2"/>
  <c r="H58" i="2"/>
  <c r="T56" i="2"/>
  <c r="Q56" i="2"/>
  <c r="M56" i="2"/>
  <c r="I56" i="2"/>
  <c r="Q55" i="2"/>
  <c r="N55" i="2"/>
  <c r="K55" i="2"/>
  <c r="G55" i="2"/>
  <c r="S54" i="2"/>
  <c r="P54" i="2"/>
  <c r="M54" i="2"/>
  <c r="K54" i="2"/>
  <c r="G54" i="2"/>
  <c r="S53" i="2"/>
  <c r="O53" i="2"/>
  <c r="T52" i="2"/>
  <c r="P52" i="2"/>
  <c r="L52" i="2"/>
  <c r="I52" i="2"/>
  <c r="T51" i="2"/>
  <c r="P51" i="2"/>
  <c r="L51" i="2"/>
  <c r="I51" i="2"/>
  <c r="T50" i="2"/>
  <c r="P50" i="2"/>
  <c r="I50" i="2"/>
  <c r="F50" i="2"/>
  <c r="R49" i="2"/>
  <c r="N49" i="2"/>
  <c r="K49" i="2"/>
  <c r="G49" i="2"/>
  <c r="O48" i="2"/>
  <c r="K48" i="2"/>
  <c r="G48" i="2"/>
  <c r="R47" i="2"/>
  <c r="N47" i="2"/>
  <c r="K47" i="2"/>
  <c r="H47" i="2"/>
  <c r="S46" i="2"/>
  <c r="P46" i="2"/>
  <c r="L46" i="2"/>
  <c r="I46" i="2"/>
  <c r="T45" i="2"/>
  <c r="Q45" i="2"/>
  <c r="M45" i="2"/>
  <c r="I45" i="2"/>
  <c r="F45" i="2"/>
  <c r="Q44" i="2"/>
  <c r="M44" i="2"/>
  <c r="J44" i="2"/>
  <c r="G44" i="2"/>
  <c r="R43" i="2"/>
  <c r="O43" i="2"/>
  <c r="L43" i="2"/>
  <c r="I43" i="2"/>
  <c r="H92" i="2"/>
  <c r="P91" i="2"/>
  <c r="K91" i="2"/>
  <c r="T90" i="2"/>
  <c r="O90" i="2"/>
  <c r="J90" i="2"/>
  <c r="S89" i="2"/>
  <c r="N89" i="2"/>
  <c r="I89" i="2"/>
  <c r="R87" i="2"/>
  <c r="K87" i="2"/>
  <c r="F87" i="2"/>
  <c r="Q86" i="2"/>
  <c r="L86" i="2"/>
  <c r="H86" i="2"/>
  <c r="R84" i="2"/>
  <c r="M84" i="2"/>
  <c r="H84" i="2"/>
  <c r="P83" i="2"/>
  <c r="T81" i="2"/>
  <c r="N81" i="2"/>
  <c r="J81" i="2"/>
  <c r="F81" i="2"/>
  <c r="L80" i="2"/>
  <c r="J80" i="2"/>
  <c r="F80" i="2"/>
  <c r="Q78" i="2"/>
  <c r="L78" i="2"/>
  <c r="O77" i="2"/>
  <c r="H77" i="2"/>
  <c r="S76" i="2"/>
  <c r="N76" i="2"/>
  <c r="I76" i="2"/>
  <c r="O75" i="2"/>
  <c r="G75" i="2"/>
  <c r="P74" i="2"/>
  <c r="L74" i="2"/>
  <c r="G74" i="2"/>
  <c r="Q73" i="2"/>
  <c r="L73" i="2"/>
  <c r="G73" i="2"/>
  <c r="P72" i="2"/>
  <c r="G72" i="2"/>
  <c r="Q71" i="2"/>
  <c r="L71" i="2"/>
  <c r="G71" i="2"/>
  <c r="Q70" i="2"/>
  <c r="L70" i="2"/>
  <c r="G70" i="2"/>
  <c r="M69" i="2"/>
  <c r="I69" i="2"/>
  <c r="N68" i="2"/>
  <c r="J68" i="2"/>
  <c r="G68" i="2"/>
  <c r="S67" i="2"/>
  <c r="P67" i="2"/>
  <c r="I67" i="2"/>
  <c r="T66" i="2"/>
  <c r="Q66" i="2"/>
  <c r="J66" i="2"/>
  <c r="F66" i="2"/>
  <c r="R65" i="2"/>
  <c r="N65" i="2"/>
  <c r="K65" i="2"/>
  <c r="G65" i="2"/>
  <c r="S64" i="2"/>
  <c r="O64" i="2"/>
  <c r="T63" i="2"/>
  <c r="P63" i="2"/>
  <c r="J63" i="2"/>
  <c r="G63" i="2"/>
  <c r="S62" i="2"/>
  <c r="O62" i="2"/>
  <c r="L62" i="2"/>
  <c r="I62" i="2"/>
  <c r="T61" i="2"/>
  <c r="P61" i="2"/>
  <c r="L61" i="2"/>
  <c r="H61" i="2"/>
  <c r="Q60" i="2"/>
  <c r="M60" i="2"/>
  <c r="J60" i="2"/>
  <c r="S59" i="2"/>
  <c r="O59" i="2"/>
  <c r="K59" i="2"/>
  <c r="G59" i="2"/>
  <c r="S58" i="2"/>
  <c r="O58" i="2"/>
  <c r="K58" i="2"/>
  <c r="G58" i="2"/>
  <c r="S56" i="2"/>
  <c r="P56" i="2"/>
  <c r="L56" i="2"/>
  <c r="H56" i="2"/>
  <c r="T55" i="2"/>
  <c r="P55" i="2"/>
  <c r="M55" i="2"/>
  <c r="J55" i="2"/>
  <c r="F55" i="2"/>
  <c r="R54" i="2"/>
  <c r="O54" i="2"/>
  <c r="J54" i="2"/>
  <c r="F54" i="2"/>
  <c r="R53" i="2"/>
  <c r="N53" i="2"/>
  <c r="K53" i="2"/>
  <c r="H53" i="2"/>
  <c r="S52" i="2"/>
  <c r="O52" i="2"/>
  <c r="H52" i="2"/>
  <c r="S51" i="2"/>
  <c r="O51" i="2"/>
  <c r="H51" i="2"/>
  <c r="S50" i="2"/>
  <c r="O50" i="2"/>
  <c r="L50" i="2"/>
  <c r="H50" i="2"/>
  <c r="T49" i="2"/>
  <c r="Q49" i="2"/>
  <c r="M49" i="2"/>
  <c r="J49" i="2"/>
  <c r="F49" i="2"/>
  <c r="R48" i="2"/>
  <c r="N48" i="2"/>
  <c r="J48" i="2"/>
  <c r="F48" i="2"/>
  <c r="Q47" i="2"/>
  <c r="M47" i="2"/>
  <c r="G47" i="2"/>
  <c r="R46" i="2"/>
  <c r="O46" i="2"/>
  <c r="H46" i="2"/>
  <c r="S45" i="2"/>
  <c r="P45" i="2"/>
  <c r="L45" i="2"/>
  <c r="H45" i="2"/>
  <c r="T44" i="2"/>
  <c r="P44" i="2"/>
  <c r="L44" i="2"/>
  <c r="I44" i="2"/>
  <c r="F44" i="2"/>
  <c r="N43" i="2"/>
  <c r="K43" i="2"/>
  <c r="H43" i="2"/>
  <c r="T42" i="2"/>
  <c r="Q42" i="2"/>
  <c r="M42" i="2"/>
  <c r="S41" i="2"/>
  <c r="O41" i="2"/>
  <c r="H41" i="2"/>
  <c r="S40" i="2"/>
  <c r="O40" i="2"/>
  <c r="I40" i="2"/>
  <c r="F40" i="2"/>
  <c r="Q39" i="2"/>
  <c r="M39" i="2"/>
  <c r="J39" i="2"/>
  <c r="S38" i="2"/>
  <c r="P38" i="2"/>
  <c r="L38" i="2"/>
  <c r="H38" i="2"/>
  <c r="Q37" i="2"/>
  <c r="K37" i="2"/>
  <c r="G37" i="2"/>
  <c r="S36" i="2"/>
  <c r="O36" i="2"/>
  <c r="L36" i="2"/>
  <c r="I36" i="2"/>
  <c r="G36" i="2"/>
  <c r="R35" i="2"/>
  <c r="N35" i="2"/>
  <c r="J35" i="2"/>
  <c r="F35" i="2"/>
  <c r="Q34" i="2"/>
  <c r="M34" i="2"/>
  <c r="J34" i="2"/>
  <c r="S33" i="2"/>
  <c r="O33" i="2"/>
  <c r="L33" i="2"/>
  <c r="I33" i="2"/>
  <c r="F33" i="2"/>
  <c r="R32" i="2"/>
  <c r="N32" i="2"/>
  <c r="J32" i="2"/>
  <c r="R31" i="2"/>
  <c r="N31" i="2"/>
  <c r="H31" i="2"/>
  <c r="T30" i="2"/>
  <c r="P30" i="2"/>
  <c r="L30" i="2"/>
  <c r="I30" i="2"/>
  <c r="R29" i="2"/>
  <c r="N29" i="2"/>
  <c r="K29" i="2"/>
  <c r="G29" i="2"/>
  <c r="S28" i="2"/>
  <c r="P28" i="2"/>
  <c r="L28" i="2"/>
  <c r="H28" i="2"/>
  <c r="S27" i="2"/>
  <c r="O27" i="2"/>
  <c r="H27" i="2"/>
  <c r="S26" i="2"/>
  <c r="O26" i="2"/>
  <c r="H26" i="2"/>
  <c r="S25" i="2"/>
  <c r="O25" i="2"/>
  <c r="H25" i="2"/>
  <c r="S24" i="2"/>
  <c r="P24" i="2"/>
  <c r="L24" i="2"/>
  <c r="F24" i="2"/>
  <c r="Q23" i="2"/>
  <c r="M23" i="2"/>
  <c r="G23" i="2"/>
  <c r="S22" i="2"/>
  <c r="O22" i="2"/>
  <c r="H22" i="2"/>
  <c r="S21" i="2"/>
  <c r="O21" i="2"/>
  <c r="K21" i="2"/>
  <c r="G21" i="2"/>
  <c r="P20" i="2"/>
  <c r="I20" i="2"/>
  <c r="Q19" i="2"/>
  <c r="M19" i="2"/>
  <c r="J19" i="2"/>
  <c r="F19" i="2"/>
  <c r="Q18" i="2"/>
  <c r="M18" i="2"/>
  <c r="J18" i="2"/>
  <c r="R17" i="2"/>
  <c r="N17" i="2"/>
  <c r="I17" i="2"/>
  <c r="T16" i="2"/>
  <c r="P16" i="2"/>
  <c r="L16" i="2"/>
  <c r="I16" i="2"/>
  <c r="T15" i="2"/>
  <c r="P15" i="2"/>
  <c r="G92" i="2"/>
  <c r="O91" i="2"/>
  <c r="I91" i="2"/>
  <c r="S90" i="2"/>
  <c r="N90" i="2"/>
  <c r="H90" i="2"/>
  <c r="R89" i="2"/>
  <c r="M89" i="2"/>
  <c r="G89" i="2"/>
  <c r="Q87" i="2"/>
  <c r="N87" i="2"/>
  <c r="J87" i="2"/>
  <c r="P86" i="2"/>
  <c r="P88" i="2" s="1"/>
  <c r="G86" i="2"/>
  <c r="Q84" i="2"/>
  <c r="K84" i="2"/>
  <c r="G84" i="2"/>
  <c r="R83" i="2"/>
  <c r="O83" i="2"/>
  <c r="O85" i="2" s="1"/>
  <c r="L83" i="2"/>
  <c r="I83" i="2"/>
  <c r="R81" i="2"/>
  <c r="I81" i="2"/>
  <c r="S80" i="2"/>
  <c r="O80" i="2"/>
  <c r="T78" i="2"/>
  <c r="P78" i="2"/>
  <c r="J78" i="2"/>
  <c r="G78" i="2"/>
  <c r="S77" i="2"/>
  <c r="S79" i="2" s="1"/>
  <c r="N77" i="2"/>
  <c r="N79" i="2" s="1"/>
  <c r="K77" i="2"/>
  <c r="K79" i="2" s="1"/>
  <c r="G77" i="2"/>
  <c r="M76" i="2"/>
  <c r="H76" i="2"/>
  <c r="S75" i="2"/>
  <c r="N75" i="2"/>
  <c r="K75" i="2"/>
  <c r="T74" i="2"/>
  <c r="O74" i="2"/>
  <c r="K74" i="2"/>
  <c r="P73" i="2"/>
  <c r="K73" i="2"/>
  <c r="T72" i="2"/>
  <c r="O72" i="2"/>
  <c r="K72" i="2"/>
  <c r="T71" i="2"/>
  <c r="P71" i="2"/>
  <c r="K71" i="2"/>
  <c r="T70" i="2"/>
  <c r="P70" i="2"/>
  <c r="K70" i="2"/>
  <c r="F70" i="2"/>
  <c r="Q69" i="2"/>
  <c r="L69" i="2"/>
  <c r="H69" i="2"/>
  <c r="T68" i="2"/>
  <c r="Q68" i="2"/>
  <c r="M68" i="2"/>
  <c r="I68" i="2"/>
  <c r="R67" i="2"/>
  <c r="O67" i="2"/>
  <c r="L67" i="2"/>
  <c r="H67" i="2"/>
  <c r="S66" i="2"/>
  <c r="P66" i="2"/>
  <c r="M66" i="2"/>
  <c r="I66" i="2"/>
  <c r="T65" i="2"/>
  <c r="Q65" i="2"/>
  <c r="J65" i="2"/>
  <c r="F65" i="2"/>
  <c r="R64" i="2"/>
  <c r="N64" i="2"/>
  <c r="K64" i="2"/>
  <c r="H64" i="2"/>
  <c r="S63" i="2"/>
  <c r="O63" i="2"/>
  <c r="L63" i="2"/>
  <c r="I63" i="2"/>
  <c r="R62" i="2"/>
  <c r="N62" i="2"/>
  <c r="H62" i="2"/>
  <c r="S61" i="2"/>
  <c r="O61" i="2"/>
  <c r="K61" i="2"/>
  <c r="G61" i="2"/>
  <c r="T60" i="2"/>
  <c r="P60" i="2"/>
  <c r="L60" i="2"/>
  <c r="I60" i="2"/>
  <c r="F60" i="2"/>
  <c r="R59" i="2"/>
  <c r="N59" i="2"/>
  <c r="J59" i="2"/>
  <c r="R58" i="2"/>
  <c r="N58" i="2"/>
  <c r="J58" i="2"/>
  <c r="R56" i="2"/>
  <c r="O56" i="2"/>
  <c r="K56" i="2"/>
  <c r="G56" i="2"/>
  <c r="S55" i="2"/>
  <c r="O55" i="2"/>
  <c r="L55" i="2"/>
  <c r="I55" i="2"/>
  <c r="T54" i="2"/>
  <c r="Q54" i="2"/>
  <c r="N54" i="2"/>
  <c r="L54" i="2"/>
  <c r="I54" i="2"/>
  <c r="Q53" i="2"/>
  <c r="M53" i="2"/>
  <c r="J53" i="2"/>
  <c r="G53" i="2"/>
  <c r="V53" i="2" s="1"/>
  <c r="R52" i="2"/>
  <c r="N52" i="2"/>
  <c r="K52" i="2"/>
  <c r="G52" i="2"/>
  <c r="R51" i="2"/>
  <c r="N51" i="2"/>
  <c r="K51" i="2"/>
  <c r="G51" i="2"/>
  <c r="R50" i="2"/>
  <c r="N50" i="2"/>
  <c r="K50" i="2"/>
  <c r="G50" i="2"/>
  <c r="S49" i="2"/>
  <c r="P49" i="2"/>
  <c r="L49" i="2"/>
  <c r="I49" i="2"/>
  <c r="T48" i="2"/>
  <c r="Q48" i="2"/>
  <c r="M48" i="2"/>
  <c r="I48" i="2"/>
  <c r="T47" i="2"/>
  <c r="P47" i="2"/>
  <c r="J47" i="2"/>
  <c r="F47" i="2"/>
  <c r="N46" i="2"/>
  <c r="K46" i="2"/>
  <c r="G46" i="2"/>
  <c r="R45" i="2"/>
  <c r="O45" i="2"/>
  <c r="K45" i="2"/>
  <c r="S44" i="2"/>
  <c r="O44" i="2"/>
  <c r="H44" i="2"/>
  <c r="T43" i="2"/>
  <c r="Q43" i="2"/>
  <c r="M43" i="2"/>
  <c r="S42" i="2"/>
  <c r="P42" i="2"/>
  <c r="L42" i="2"/>
  <c r="J42" i="2"/>
  <c r="G42" i="2"/>
  <c r="R41" i="2"/>
  <c r="N41" i="2"/>
  <c r="K41" i="2"/>
  <c r="G41" i="2"/>
  <c r="R40" i="2"/>
  <c r="N40" i="2"/>
  <c r="K40" i="2"/>
  <c r="H40" i="2"/>
  <c r="T39" i="2"/>
  <c r="P39" i="2"/>
  <c r="L39" i="2"/>
  <c r="I39" i="2"/>
  <c r="F39" i="2"/>
  <c r="O38" i="2"/>
  <c r="K38" i="2"/>
  <c r="G38" i="2"/>
  <c r="T37" i="2"/>
  <c r="P37" i="2"/>
  <c r="M37" i="2"/>
  <c r="J37" i="2"/>
  <c r="R36" i="2"/>
  <c r="N36" i="2"/>
  <c r="F36" i="2"/>
  <c r="Q35" i="2"/>
  <c r="M35" i="2"/>
  <c r="I35" i="2"/>
  <c r="T34" i="2"/>
  <c r="P34" i="2"/>
  <c r="L34" i="2"/>
  <c r="I34" i="2"/>
  <c r="F34" i="2"/>
  <c r="R33" i="2"/>
  <c r="N33" i="2"/>
  <c r="H33" i="2"/>
  <c r="T32" i="2"/>
  <c r="Q32" i="2"/>
  <c r="M32" i="2"/>
  <c r="I32" i="2"/>
  <c r="F32" i="2"/>
  <c r="Q31" i="2"/>
  <c r="M31" i="2"/>
  <c r="K31" i="2"/>
  <c r="G31" i="2"/>
  <c r="S30" i="2"/>
  <c r="O30" i="2"/>
  <c r="H30" i="2"/>
  <c r="F30" i="2"/>
  <c r="Q29" i="2"/>
  <c r="M29" i="2"/>
  <c r="J29" i="2"/>
  <c r="R28" i="2"/>
  <c r="O28" i="2"/>
  <c r="K28" i="2"/>
  <c r="G28" i="2"/>
  <c r="R27" i="2"/>
  <c r="N27" i="2"/>
  <c r="K27" i="2"/>
  <c r="G27" i="2"/>
  <c r="R26" i="2"/>
  <c r="N26" i="2"/>
  <c r="K26" i="2"/>
  <c r="G26" i="2"/>
  <c r="R25" i="2"/>
  <c r="N25" i="2"/>
  <c r="K25" i="2"/>
  <c r="G25" i="2"/>
  <c r="R24" i="2"/>
  <c r="O24" i="2"/>
  <c r="K24" i="2"/>
  <c r="I24" i="2"/>
  <c r="T23" i="2"/>
  <c r="P23" i="2"/>
  <c r="L23" i="2"/>
  <c r="J23" i="2"/>
  <c r="G8" i="2"/>
  <c r="J8" i="2"/>
  <c r="I9" i="2"/>
  <c r="L9" i="2"/>
  <c r="P9" i="2"/>
  <c r="S9" i="2"/>
  <c r="H11" i="2"/>
  <c r="K11" i="2"/>
  <c r="N11" i="2"/>
  <c r="R11" i="2"/>
  <c r="G13" i="2"/>
  <c r="K13" i="2"/>
  <c r="O13" i="2"/>
  <c r="J14" i="2"/>
  <c r="N14" i="2"/>
  <c r="R14" i="2"/>
  <c r="G15" i="2"/>
  <c r="K15" i="2"/>
  <c r="N15" i="2"/>
  <c r="S15" i="2"/>
  <c r="J16" i="2"/>
  <c r="N16" i="2"/>
  <c r="S16" i="2"/>
  <c r="J17" i="2"/>
  <c r="Q17" i="2"/>
  <c r="G18" i="2"/>
  <c r="L18" i="2"/>
  <c r="P18" i="2"/>
  <c r="G19" i="2"/>
  <c r="P19" i="2"/>
  <c r="F20" i="2"/>
  <c r="K20" i="2"/>
  <c r="O20" i="2"/>
  <c r="S20" i="2"/>
  <c r="I21" i="2"/>
  <c r="N21" i="2"/>
  <c r="T21" i="2"/>
  <c r="J22" i="2"/>
  <c r="N22" i="2"/>
  <c r="T22" i="2"/>
  <c r="I23" i="2"/>
  <c r="O23" i="2"/>
  <c r="H24" i="2"/>
  <c r="N24" i="2"/>
  <c r="F25" i="2"/>
  <c r="M25" i="2"/>
  <c r="F26" i="2"/>
  <c r="M26" i="2"/>
  <c r="F27" i="2"/>
  <c r="M27" i="2"/>
  <c r="F28" i="2"/>
  <c r="N28" i="2"/>
  <c r="F29" i="2"/>
  <c r="L29" i="2"/>
  <c r="T29" i="2"/>
  <c r="M30" i="2"/>
  <c r="L31" i="2"/>
  <c r="K32" i="2"/>
  <c r="J33" i="2"/>
  <c r="G34" i="2"/>
  <c r="G35" i="2"/>
  <c r="T36" i="2"/>
  <c r="R37" i="2"/>
  <c r="Q38" i="2"/>
  <c r="N39" i="2"/>
  <c r="L40" i="2"/>
  <c r="L41" i="2"/>
  <c r="K42" i="2"/>
  <c r="L8" i="2"/>
  <c r="O8" i="2"/>
  <c r="R8" i="2"/>
  <c r="F9" i="2"/>
  <c r="J9" i="2"/>
  <c r="M9" i="2"/>
  <c r="Q9" i="2"/>
  <c r="T9" i="2"/>
  <c r="L11" i="2"/>
  <c r="O11" i="2"/>
  <c r="S11" i="2"/>
  <c r="H13" i="2"/>
  <c r="L13" i="2"/>
  <c r="P13" i="2"/>
  <c r="S13" i="2"/>
  <c r="G14" i="2"/>
  <c r="K14" i="2"/>
  <c r="O14" i="2"/>
  <c r="S14" i="2"/>
  <c r="H15" i="2"/>
  <c r="L15" i="2"/>
  <c r="O15" i="2"/>
  <c r="F16" i="2"/>
  <c r="O16" i="2"/>
  <c r="F17" i="2"/>
  <c r="M17" i="2"/>
  <c r="S17" i="2"/>
  <c r="H18" i="2"/>
  <c r="R18" i="2"/>
  <c r="H19" i="2"/>
  <c r="L19" i="2"/>
  <c r="R19" i="2"/>
  <c r="G20" i="2"/>
  <c r="L20" i="2"/>
  <c r="Q20" i="2"/>
  <c r="T20" i="2"/>
  <c r="J21" i="2"/>
  <c r="P21" i="2"/>
  <c r="F22" i="2"/>
  <c r="K22" i="2"/>
  <c r="P22" i="2"/>
  <c r="K23" i="2"/>
  <c r="R23" i="2"/>
  <c r="J24" i="2"/>
  <c r="Q24" i="2"/>
  <c r="I25" i="2"/>
  <c r="P25" i="2"/>
  <c r="I26" i="2"/>
  <c r="P26" i="2"/>
  <c r="I27" i="2"/>
  <c r="P27" i="2"/>
  <c r="I28" i="2"/>
  <c r="Q28" i="2"/>
  <c r="H29" i="2"/>
  <c r="O29" i="2"/>
  <c r="G30" i="2"/>
  <c r="Q30" i="2"/>
  <c r="O31" i="2"/>
  <c r="O32" i="2"/>
  <c r="M33" i="2"/>
  <c r="K34" i="2"/>
  <c r="K35" i="2"/>
  <c r="J36" i="2"/>
  <c r="H37" i="2"/>
  <c r="F38" i="2"/>
  <c r="T38" i="2"/>
  <c r="R39" i="2"/>
  <c r="P40" i="2"/>
  <c r="P41" i="2"/>
  <c r="N42" i="2"/>
  <c r="U155" i="2" l="1"/>
  <c r="V18" i="2"/>
  <c r="J12" i="2"/>
  <c r="O126" i="2"/>
  <c r="V125" i="2"/>
  <c r="T57" i="2"/>
  <c r="U55" i="2"/>
  <c r="U81" i="2"/>
  <c r="Q82" i="2"/>
  <c r="U122" i="2"/>
  <c r="U26" i="2"/>
  <c r="U20" i="2"/>
  <c r="V78" i="2"/>
  <c r="O82" i="2"/>
  <c r="I79" i="2"/>
  <c r="V141" i="2"/>
  <c r="U143" i="2"/>
  <c r="M169" i="2"/>
  <c r="U176" i="2"/>
  <c r="T187" i="2"/>
  <c r="V194" i="2"/>
  <c r="H246" i="2"/>
  <c r="U156" i="2"/>
  <c r="V158" i="2"/>
  <c r="I251" i="2"/>
  <c r="N262" i="2"/>
  <c r="R85" i="2"/>
  <c r="J85" i="2"/>
  <c r="V114" i="2"/>
  <c r="U145" i="2"/>
  <c r="V143" i="2"/>
  <c r="U161" i="2"/>
  <c r="V153" i="2"/>
  <c r="T182" i="2"/>
  <c r="I172" i="2"/>
  <c r="V207" i="2"/>
  <c r="U231" i="2"/>
  <c r="S234" i="2"/>
  <c r="S237" i="2" s="1"/>
  <c r="I234" i="2"/>
  <c r="Q224" i="2"/>
  <c r="V233" i="2"/>
  <c r="I246" i="2"/>
  <c r="Q262" i="2"/>
  <c r="V20" i="2"/>
  <c r="U17" i="2"/>
  <c r="U27" i="2"/>
  <c r="U25" i="2"/>
  <c r="V31" i="2"/>
  <c r="U32" i="2"/>
  <c r="U34" i="2"/>
  <c r="U47" i="2"/>
  <c r="V50" i="2"/>
  <c r="V51" i="2"/>
  <c r="V52" i="2"/>
  <c r="V61" i="2"/>
  <c r="T85" i="2"/>
  <c r="U101" i="2"/>
  <c r="Q246" i="2"/>
  <c r="V19" i="2"/>
  <c r="V15" i="2"/>
  <c r="U30" i="2"/>
  <c r="I57" i="2"/>
  <c r="V29" i="2"/>
  <c r="P85" i="2"/>
  <c r="H88" i="2"/>
  <c r="U142" i="2"/>
  <c r="U178" i="2"/>
  <c r="Q187" i="2"/>
  <c r="U181" i="2"/>
  <c r="V186" i="2"/>
  <c r="V190" i="2"/>
  <c r="U192" i="2"/>
  <c r="U202" i="2"/>
  <c r="V208" i="2"/>
  <c r="V216" i="2"/>
  <c r="U38" i="2"/>
  <c r="H79" i="2"/>
  <c r="H115" i="2"/>
  <c r="V101" i="2"/>
  <c r="U116" i="2"/>
  <c r="V165" i="2"/>
  <c r="R172" i="2"/>
  <c r="U175" i="2"/>
  <c r="V193" i="2"/>
  <c r="V188" i="2"/>
  <c r="U217" i="2"/>
  <c r="I237" i="2"/>
  <c r="V255" i="2"/>
  <c r="Q169" i="2"/>
  <c r="P224" i="2"/>
  <c r="V145" i="2"/>
  <c r="Q257" i="2"/>
  <c r="N246" i="2"/>
  <c r="R115" i="2"/>
  <c r="V100" i="2"/>
  <c r="U35" i="2"/>
  <c r="V36" i="2"/>
  <c r="U98" i="2"/>
  <c r="V99" i="2"/>
  <c r="V209" i="2"/>
  <c r="U196" i="2"/>
  <c r="V35" i="2"/>
  <c r="U29" i="2"/>
  <c r="U93" i="2"/>
  <c r="U95" i="2"/>
  <c r="V96" i="2"/>
  <c r="U121" i="2"/>
  <c r="V123" i="2"/>
  <c r="V132" i="2"/>
  <c r="U133" i="2"/>
  <c r="V151" i="2"/>
  <c r="V184" i="2"/>
  <c r="V185" i="2"/>
  <c r="P230" i="2"/>
  <c r="R246" i="2"/>
  <c r="U106" i="2"/>
  <c r="U22" i="2"/>
  <c r="U16" i="2"/>
  <c r="V13" i="2"/>
  <c r="U39" i="2"/>
  <c r="N57" i="2"/>
  <c r="U70" i="2"/>
  <c r="I85" i="2"/>
  <c r="V84" i="2"/>
  <c r="V89" i="2"/>
  <c r="V92" i="2"/>
  <c r="V47" i="2"/>
  <c r="V65" i="2"/>
  <c r="U66" i="2"/>
  <c r="O79" i="2"/>
  <c r="J82" i="2"/>
  <c r="N85" i="2"/>
  <c r="H82" i="2"/>
  <c r="S88" i="2"/>
  <c r="V120" i="2"/>
  <c r="P115" i="2"/>
  <c r="V149" i="2"/>
  <c r="U158" i="2"/>
  <c r="U162" i="2"/>
  <c r="Q195" i="2"/>
  <c r="T195" i="2"/>
  <c r="K172" i="2"/>
  <c r="U206" i="2"/>
  <c r="V217" i="2"/>
  <c r="T230" i="2"/>
  <c r="O237" i="2"/>
  <c r="J246" i="2"/>
  <c r="P251" i="2"/>
  <c r="O257" i="2"/>
  <c r="T257" i="2"/>
  <c r="U255" i="2"/>
  <c r="V258" i="2"/>
  <c r="U256" i="2"/>
  <c r="J57" i="2"/>
  <c r="U28" i="2"/>
  <c r="Q57" i="2"/>
  <c r="U60" i="2"/>
  <c r="S82" i="2"/>
  <c r="U43" i="2"/>
  <c r="I88" i="2"/>
  <c r="V113" i="2"/>
  <c r="V116" i="2"/>
  <c r="V121" i="2"/>
  <c r="J126" i="2"/>
  <c r="H126" i="2"/>
  <c r="V127" i="2"/>
  <c r="V129" i="2"/>
  <c r="U146" i="2"/>
  <c r="R159" i="2"/>
  <c r="U144" i="2"/>
  <c r="V146" i="2"/>
  <c r="O159" i="2"/>
  <c r="U177" i="2"/>
  <c r="V196" i="2"/>
  <c r="R169" i="2"/>
  <c r="N172" i="2"/>
  <c r="Q182" i="2"/>
  <c r="R182" i="2"/>
  <c r="U216" i="2"/>
  <c r="N234" i="2"/>
  <c r="N237" i="2" s="1"/>
  <c r="U241" i="2"/>
  <c r="R257" i="2"/>
  <c r="U238" i="2"/>
  <c r="V240" i="2"/>
  <c r="V244" i="2"/>
  <c r="V245" i="2"/>
  <c r="V248" i="2"/>
  <c r="V249" i="2"/>
  <c r="U250" i="2"/>
  <c r="V252" i="2"/>
  <c r="V30" i="2"/>
  <c r="H172" i="2"/>
  <c r="U191" i="2"/>
  <c r="X41" i="2"/>
  <c r="W41" i="2"/>
  <c r="W18" i="2"/>
  <c r="X18" i="2"/>
  <c r="X20" i="2"/>
  <c r="W20" i="2"/>
  <c r="O10" i="2"/>
  <c r="O12" i="2"/>
  <c r="X40" i="2"/>
  <c r="W40" i="2"/>
  <c r="X29" i="2"/>
  <c r="W29" i="2"/>
  <c r="V38" i="2"/>
  <c r="V41" i="2"/>
  <c r="V42" i="2"/>
  <c r="U65" i="2"/>
  <c r="L85" i="2"/>
  <c r="X83" i="2"/>
  <c r="W83" i="2"/>
  <c r="U19" i="2"/>
  <c r="U24" i="2"/>
  <c r="V37" i="2"/>
  <c r="X38" i="2"/>
  <c r="W38" i="2"/>
  <c r="W50" i="2"/>
  <c r="X50" i="2"/>
  <c r="R57" i="2"/>
  <c r="W70" i="2"/>
  <c r="X70" i="2"/>
  <c r="W73" i="2"/>
  <c r="X73" i="2"/>
  <c r="W78" i="2"/>
  <c r="X78" i="2"/>
  <c r="W80" i="2"/>
  <c r="X80" i="2"/>
  <c r="L82" i="2"/>
  <c r="U87" i="2"/>
  <c r="V44" i="2"/>
  <c r="U45" i="2"/>
  <c r="V49" i="2"/>
  <c r="U50" i="2"/>
  <c r="M57" i="2"/>
  <c r="W58" i="2"/>
  <c r="X58" i="2"/>
  <c r="X59" i="2"/>
  <c r="W59" i="2"/>
  <c r="X64" i="2"/>
  <c r="W64" i="2"/>
  <c r="X65" i="2"/>
  <c r="W65" i="2"/>
  <c r="X72" i="2"/>
  <c r="W72" i="2"/>
  <c r="P79" i="2"/>
  <c r="G82" i="2"/>
  <c r="V80" i="2"/>
  <c r="S85" i="2"/>
  <c r="W87" i="2"/>
  <c r="X87" i="2"/>
  <c r="V91" i="2"/>
  <c r="W35" i="2"/>
  <c r="X35" i="2"/>
  <c r="W37" i="2"/>
  <c r="X37" i="2"/>
  <c r="V43" i="2"/>
  <c r="W47" i="2"/>
  <c r="X47" i="2"/>
  <c r="X48" i="2"/>
  <c r="W48" i="2"/>
  <c r="U51" i="2"/>
  <c r="U52" i="2"/>
  <c r="U53" i="2"/>
  <c r="U56" i="2"/>
  <c r="U68" i="2"/>
  <c r="J79" i="2"/>
  <c r="N82" i="2"/>
  <c r="N88" i="2"/>
  <c r="U89" i="2"/>
  <c r="W90" i="2"/>
  <c r="X90" i="2"/>
  <c r="U72" i="2"/>
  <c r="U73" i="2"/>
  <c r="U74" i="2"/>
  <c r="V76" i="2"/>
  <c r="U77" i="2"/>
  <c r="F79" i="2"/>
  <c r="M82" i="2"/>
  <c r="M85" i="2"/>
  <c r="V87" i="2"/>
  <c r="X89" i="2"/>
  <c r="W89" i="2"/>
  <c r="U96" i="2"/>
  <c r="U97" i="2"/>
  <c r="U99" i="2"/>
  <c r="U100" i="2"/>
  <c r="X102" i="2"/>
  <c r="W102" i="2"/>
  <c r="V97" i="2"/>
  <c r="U104" i="2"/>
  <c r="V98" i="2"/>
  <c r="W92" i="2"/>
  <c r="X92" i="2"/>
  <c r="W93" i="2"/>
  <c r="X93" i="2"/>
  <c r="W95" i="2"/>
  <c r="X95" i="2"/>
  <c r="X97" i="2"/>
  <c r="W97" i="2"/>
  <c r="W98" i="2"/>
  <c r="X98" i="2"/>
  <c r="W100" i="2"/>
  <c r="X100" i="2"/>
  <c r="W101" i="2"/>
  <c r="X101" i="2"/>
  <c r="W103" i="2"/>
  <c r="X103" i="2"/>
  <c r="V105" i="2"/>
  <c r="G115" i="2"/>
  <c r="V110" i="2"/>
  <c r="V112" i="2"/>
  <c r="U114" i="2"/>
  <c r="V104" i="2"/>
  <c r="W105" i="2"/>
  <c r="X105" i="2"/>
  <c r="T115" i="2"/>
  <c r="U123" i="2"/>
  <c r="T126" i="2"/>
  <c r="U128" i="2"/>
  <c r="U130" i="2"/>
  <c r="W104" i="2"/>
  <c r="X104" i="2"/>
  <c r="V106" i="2"/>
  <c r="U107" i="2"/>
  <c r="F115" i="2"/>
  <c r="U110" i="2"/>
  <c r="U111" i="2"/>
  <c r="U112" i="2"/>
  <c r="U125" i="2"/>
  <c r="V128" i="2"/>
  <c r="V130" i="2"/>
  <c r="U131" i="2"/>
  <c r="V133" i="2"/>
  <c r="V150" i="2"/>
  <c r="W123" i="2"/>
  <c r="X123" i="2"/>
  <c r="P126" i="2"/>
  <c r="U127" i="2"/>
  <c r="W129" i="2"/>
  <c r="X129" i="2"/>
  <c r="X130" i="2"/>
  <c r="W130" i="2"/>
  <c r="X131" i="2"/>
  <c r="W131" i="2"/>
  <c r="X138" i="2"/>
  <c r="W138" i="2"/>
  <c r="W141" i="2"/>
  <c r="X141" i="2"/>
  <c r="X143" i="2"/>
  <c r="W143" i="2"/>
  <c r="W149" i="2"/>
  <c r="X149" i="2"/>
  <c r="V140" i="2"/>
  <c r="W148" i="2"/>
  <c r="X148" i="2"/>
  <c r="V157" i="2"/>
  <c r="W166" i="2"/>
  <c r="X166" i="2"/>
  <c r="W164" i="2"/>
  <c r="X164" i="2"/>
  <c r="X165" i="2"/>
  <c r="W165" i="2"/>
  <c r="U151" i="2"/>
  <c r="U152" i="2"/>
  <c r="U153" i="2"/>
  <c r="V155" i="2"/>
  <c r="W167" i="2"/>
  <c r="X167" i="2"/>
  <c r="L169" i="2"/>
  <c r="T172" i="2"/>
  <c r="U180" i="2"/>
  <c r="V183" i="2"/>
  <c r="U184" i="2"/>
  <c r="U185" i="2"/>
  <c r="U186" i="2"/>
  <c r="V189" i="2"/>
  <c r="V173" i="2"/>
  <c r="V174" i="2"/>
  <c r="X176" i="2"/>
  <c r="W176" i="2"/>
  <c r="W177" i="2"/>
  <c r="X177" i="2"/>
  <c r="X178" i="2"/>
  <c r="W178" i="2"/>
  <c r="L182" i="2"/>
  <c r="P187" i="2"/>
  <c r="U188" i="2"/>
  <c r="W191" i="2"/>
  <c r="X191" i="2"/>
  <c r="X193" i="2"/>
  <c r="W193" i="2"/>
  <c r="V199" i="2"/>
  <c r="U200" i="2"/>
  <c r="W201" i="2"/>
  <c r="X201" i="2"/>
  <c r="V203" i="2"/>
  <c r="V205" i="2"/>
  <c r="W200" i="2"/>
  <c r="X200" i="2"/>
  <c r="W204" i="2"/>
  <c r="X204" i="2"/>
  <c r="V206" i="2"/>
  <c r="J172" i="2"/>
  <c r="V171" i="2"/>
  <c r="V175" i="2"/>
  <c r="V181" i="2"/>
  <c r="U183" i="2"/>
  <c r="W185" i="2"/>
  <c r="X185" i="2"/>
  <c r="R195" i="2"/>
  <c r="V211" i="2"/>
  <c r="V214" i="2"/>
  <c r="U215" i="2"/>
  <c r="U218" i="2"/>
  <c r="V225" i="2"/>
  <c r="U232" i="2"/>
  <c r="F234" i="2"/>
  <c r="W233" i="2"/>
  <c r="X233" i="2"/>
  <c r="V215" i="2"/>
  <c r="T234" i="2"/>
  <c r="T237" i="2" s="1"/>
  <c r="U235" i="2"/>
  <c r="V220" i="2"/>
  <c r="V226" i="2"/>
  <c r="Q234" i="2"/>
  <c r="Q237" i="2" s="1"/>
  <c r="W235" i="2"/>
  <c r="X235" i="2"/>
  <c r="X222" i="2"/>
  <c r="W222" i="2"/>
  <c r="U225" i="2"/>
  <c r="X227" i="2"/>
  <c r="W227" i="2"/>
  <c r="U236" i="2"/>
  <c r="V221" i="2"/>
  <c r="W229" i="2"/>
  <c r="X229" i="2"/>
  <c r="W249" i="2"/>
  <c r="X249" i="2"/>
  <c r="T246" i="2"/>
  <c r="F246" i="2"/>
  <c r="U243" i="2"/>
  <c r="K251" i="2"/>
  <c r="R251" i="2"/>
  <c r="U252" i="2"/>
  <c r="X256" i="2"/>
  <c r="W256" i="2"/>
  <c r="X259" i="2"/>
  <c r="W259" i="2"/>
  <c r="V241" i="2"/>
  <c r="U242" i="2"/>
  <c r="S246" i="2"/>
  <c r="S251" i="2"/>
  <c r="U254" i="2"/>
  <c r="X260" i="2"/>
  <c r="W260" i="2"/>
  <c r="O262" i="2"/>
  <c r="W261" i="2"/>
  <c r="X261" i="2"/>
  <c r="W242" i="2"/>
  <c r="X242" i="2"/>
  <c r="U244" i="2"/>
  <c r="F251" i="2"/>
  <c r="U247" i="2"/>
  <c r="W250" i="2"/>
  <c r="X250" i="2"/>
  <c r="M257" i="2"/>
  <c r="W254" i="2"/>
  <c r="X254" i="2"/>
  <c r="W255" i="2"/>
  <c r="X255" i="2"/>
  <c r="S262" i="2"/>
  <c r="V260" i="2"/>
  <c r="X27" i="2"/>
  <c r="W27" i="2"/>
  <c r="W25" i="2"/>
  <c r="X25" i="2"/>
  <c r="N12" i="2"/>
  <c r="U23" i="2"/>
  <c r="P10" i="2"/>
  <c r="P12" i="2"/>
  <c r="X15" i="2"/>
  <c r="W15" i="2"/>
  <c r="X13" i="2"/>
  <c r="W13" i="2"/>
  <c r="W8" i="2"/>
  <c r="X8" i="2"/>
  <c r="L12" i="2"/>
  <c r="L10" i="2"/>
  <c r="W31" i="2"/>
  <c r="X31" i="2"/>
  <c r="V8" i="2"/>
  <c r="G12" i="2"/>
  <c r="U36" i="2"/>
  <c r="W39" i="2"/>
  <c r="X39" i="2"/>
  <c r="W63" i="2"/>
  <c r="X63" i="2"/>
  <c r="X67" i="2"/>
  <c r="W67" i="2"/>
  <c r="X69" i="2"/>
  <c r="W69" i="2"/>
  <c r="V23" i="2"/>
  <c r="W24" i="2"/>
  <c r="X24" i="2"/>
  <c r="W33" i="2"/>
  <c r="X33" i="2"/>
  <c r="W36" i="2"/>
  <c r="X36" i="2"/>
  <c r="X44" i="2"/>
  <c r="W44" i="2"/>
  <c r="X45" i="2"/>
  <c r="W45" i="2"/>
  <c r="F57" i="2"/>
  <c r="U54" i="2"/>
  <c r="V63" i="2"/>
  <c r="V72" i="2"/>
  <c r="V75" i="2"/>
  <c r="W43" i="2"/>
  <c r="X43" i="2"/>
  <c r="V48" i="2"/>
  <c r="W51" i="2"/>
  <c r="X51" i="2"/>
  <c r="X52" i="2"/>
  <c r="W52" i="2"/>
  <c r="P57" i="2"/>
  <c r="U67" i="2"/>
  <c r="U69" i="2"/>
  <c r="W75" i="2"/>
  <c r="X75" i="2"/>
  <c r="T79" i="2"/>
  <c r="F85" i="2"/>
  <c r="U83" i="2"/>
  <c r="U90" i="2"/>
  <c r="U31" i="2"/>
  <c r="V33" i="2"/>
  <c r="V40" i="2"/>
  <c r="U41" i="2"/>
  <c r="U42" i="2"/>
  <c r="H57" i="2"/>
  <c r="V62" i="2"/>
  <c r="U63" i="2"/>
  <c r="V64" i="2"/>
  <c r="V67" i="2"/>
  <c r="V69" i="2"/>
  <c r="M79" i="2"/>
  <c r="R82" i="2"/>
  <c r="G85" i="2"/>
  <c r="V83" i="2"/>
  <c r="T88" i="2"/>
  <c r="U71" i="2"/>
  <c r="W77" i="2"/>
  <c r="X77" i="2"/>
  <c r="L79" i="2"/>
  <c r="P82" i="2"/>
  <c r="K88" i="2"/>
  <c r="X116" i="2"/>
  <c r="W116" i="2"/>
  <c r="U94" i="2"/>
  <c r="V95" i="2"/>
  <c r="X99" i="2"/>
  <c r="W99" i="2"/>
  <c r="V107" i="2"/>
  <c r="X109" i="2"/>
  <c r="W109" i="2"/>
  <c r="W106" i="2"/>
  <c r="X106" i="2"/>
  <c r="N115" i="2"/>
  <c r="U108" i="2"/>
  <c r="U109" i="2"/>
  <c r="I115" i="2"/>
  <c r="X111" i="2"/>
  <c r="W111" i="2"/>
  <c r="X112" i="2"/>
  <c r="W112" i="2"/>
  <c r="V118" i="2"/>
  <c r="U119" i="2"/>
  <c r="L126" i="2"/>
  <c r="W124" i="2"/>
  <c r="X124" i="2"/>
  <c r="W146" i="2"/>
  <c r="X146" i="2"/>
  <c r="V108" i="2"/>
  <c r="J115" i="2"/>
  <c r="V117" i="2"/>
  <c r="V119" i="2"/>
  <c r="U120" i="2"/>
  <c r="F126" i="2"/>
  <c r="U124" i="2"/>
  <c r="X151" i="2"/>
  <c r="W151" i="2"/>
  <c r="V131" i="2"/>
  <c r="X134" i="2"/>
  <c r="W134" i="2"/>
  <c r="V136" i="2"/>
  <c r="V138" i="2"/>
  <c r="W119" i="2"/>
  <c r="X119" i="2"/>
  <c r="X132" i="2"/>
  <c r="W132" i="2"/>
  <c r="U148" i="2"/>
  <c r="W157" i="2"/>
  <c r="X157" i="2"/>
  <c r="W158" i="2"/>
  <c r="X158" i="2"/>
  <c r="W160" i="2"/>
  <c r="X160" i="2"/>
  <c r="X161" i="2"/>
  <c r="W161" i="2"/>
  <c r="X162" i="2"/>
  <c r="W162" i="2"/>
  <c r="W139" i="2"/>
  <c r="X139" i="2"/>
  <c r="X142" i="2"/>
  <c r="W142" i="2"/>
  <c r="W144" i="2"/>
  <c r="X144" i="2"/>
  <c r="W145" i="2"/>
  <c r="X145" i="2"/>
  <c r="W156" i="2"/>
  <c r="X156" i="2"/>
  <c r="W163" i="2"/>
  <c r="X163" i="2"/>
  <c r="F172" i="2"/>
  <c r="U170" i="2"/>
  <c r="T169" i="2"/>
  <c r="X154" i="2"/>
  <c r="W154" i="2"/>
  <c r="V160" i="2"/>
  <c r="V161" i="2"/>
  <c r="U171" i="2"/>
  <c r="W184" i="2"/>
  <c r="X184" i="2"/>
  <c r="V178" i="2"/>
  <c r="V179" i="2"/>
  <c r="W171" i="2"/>
  <c r="X171" i="2"/>
  <c r="P182" i="2"/>
  <c r="X190" i="2"/>
  <c r="W190" i="2"/>
  <c r="X197" i="2"/>
  <c r="W197" i="2"/>
  <c r="W198" i="2"/>
  <c r="X198" i="2"/>
  <c r="W218" i="2"/>
  <c r="X218" i="2"/>
  <c r="W203" i="2"/>
  <c r="X203" i="2"/>
  <c r="V212" i="2"/>
  <c r="W214" i="2"/>
  <c r="X214" i="2"/>
  <c r="L172" i="2"/>
  <c r="W170" i="2"/>
  <c r="X170" i="2"/>
  <c r="W174" i="2"/>
  <c r="X174" i="2"/>
  <c r="U179" i="2"/>
  <c r="U189" i="2"/>
  <c r="W199" i="2"/>
  <c r="X199" i="2"/>
  <c r="U214" i="2"/>
  <c r="V219" i="2"/>
  <c r="U209" i="2"/>
  <c r="U212" i="2"/>
  <c r="W219" i="2"/>
  <c r="X219" i="2"/>
  <c r="X232" i="2"/>
  <c r="L234" i="2"/>
  <c r="W232" i="2"/>
  <c r="X225" i="2"/>
  <c r="W225" i="2"/>
  <c r="L230" i="2"/>
  <c r="V232" i="2"/>
  <c r="G234" i="2"/>
  <c r="X236" i="2"/>
  <c r="W236" i="2"/>
  <c r="U222" i="2"/>
  <c r="W226" i="2"/>
  <c r="X226" i="2"/>
  <c r="V228" i="2"/>
  <c r="U233" i="2"/>
  <c r="X221" i="2"/>
  <c r="W221" i="2"/>
  <c r="V229" i="2"/>
  <c r="R234" i="2"/>
  <c r="R237" i="2" s="1"/>
  <c r="R230" i="2"/>
  <c r="O246" i="2"/>
  <c r="U253" i="2"/>
  <c r="G246" i="2"/>
  <c r="V243" i="2"/>
  <c r="P246" i="2"/>
  <c r="U245" i="2"/>
  <c r="U248" i="2"/>
  <c r="U249" i="2"/>
  <c r="W253" i="2"/>
  <c r="X253" i="2"/>
  <c r="G251" i="2"/>
  <c r="V251" i="2" s="1"/>
  <c r="V247" i="2"/>
  <c r="W258" i="2"/>
  <c r="X258" i="2"/>
  <c r="L262" i="2"/>
  <c r="R262" i="2"/>
  <c r="H251" i="2"/>
  <c r="X248" i="2"/>
  <c r="W248" i="2"/>
  <c r="P257" i="2"/>
  <c r="U258" i="2"/>
  <c r="V259" i="2"/>
  <c r="V32" i="2"/>
  <c r="U18" i="2"/>
  <c r="K12" i="2"/>
  <c r="X21" i="2"/>
  <c r="W21" i="2"/>
  <c r="V16" i="2"/>
  <c r="M12" i="2"/>
  <c r="V14" i="2"/>
  <c r="U9" i="2"/>
  <c r="V34" i="2"/>
  <c r="W9" i="2"/>
  <c r="X9" i="2"/>
  <c r="V25" i="2"/>
  <c r="V26" i="2"/>
  <c r="V27" i="2"/>
  <c r="V28" i="2"/>
  <c r="X42" i="2"/>
  <c r="W42" i="2"/>
  <c r="V46" i="2"/>
  <c r="X49" i="2"/>
  <c r="W49" i="2"/>
  <c r="W54" i="2"/>
  <c r="X54" i="2"/>
  <c r="L57" i="2"/>
  <c r="V56" i="2"/>
  <c r="X60" i="2"/>
  <c r="W60" i="2"/>
  <c r="V86" i="2"/>
  <c r="G88" i="2"/>
  <c r="V21" i="2"/>
  <c r="X28" i="2"/>
  <c r="W28" i="2"/>
  <c r="W30" i="2"/>
  <c r="X30" i="2"/>
  <c r="U40" i="2"/>
  <c r="U48" i="2"/>
  <c r="U49" i="2"/>
  <c r="V58" i="2"/>
  <c r="V59" i="2"/>
  <c r="X61" i="2"/>
  <c r="W61" i="2"/>
  <c r="W62" i="2"/>
  <c r="X62" i="2"/>
  <c r="V68" i="2"/>
  <c r="V71" i="2"/>
  <c r="V74" i="2"/>
  <c r="U80" i="2"/>
  <c r="F82" i="2"/>
  <c r="L88" i="2"/>
  <c r="W86" i="2"/>
  <c r="X86" i="2"/>
  <c r="W46" i="2"/>
  <c r="X46" i="2"/>
  <c r="V54" i="2"/>
  <c r="G57" i="2"/>
  <c r="S57" i="2"/>
  <c r="U64" i="2"/>
  <c r="V66" i="2"/>
  <c r="V81" i="2"/>
  <c r="R88" i="2"/>
  <c r="W32" i="2"/>
  <c r="X32" i="2"/>
  <c r="U37" i="2"/>
  <c r="U46" i="2"/>
  <c r="X53" i="2"/>
  <c r="W53" i="2"/>
  <c r="W66" i="2"/>
  <c r="X66" i="2"/>
  <c r="W68" i="2"/>
  <c r="X68" i="2"/>
  <c r="X76" i="2"/>
  <c r="W76" i="2"/>
  <c r="Q79" i="2"/>
  <c r="Q85" i="2"/>
  <c r="U86" i="2"/>
  <c r="F88" i="2"/>
  <c r="R79" i="2"/>
  <c r="I82" i="2"/>
  <c r="T82" i="2"/>
  <c r="H85" i="2"/>
  <c r="X84" i="2"/>
  <c r="W84" i="2"/>
  <c r="O88" i="2"/>
  <c r="U91" i="2"/>
  <c r="W94" i="2"/>
  <c r="X94" i="2"/>
  <c r="X127" i="2"/>
  <c r="W127" i="2"/>
  <c r="U92" i="2"/>
  <c r="U102" i="2"/>
  <c r="V93" i="2"/>
  <c r="X96" i="2"/>
  <c r="W96" i="2"/>
  <c r="U103" i="2"/>
  <c r="U118" i="2"/>
  <c r="V109" i="2"/>
  <c r="V111" i="2"/>
  <c r="U113" i="2"/>
  <c r="L115" i="2"/>
  <c r="W110" i="2"/>
  <c r="X110" i="2"/>
  <c r="U117" i="2"/>
  <c r="W120" i="2"/>
  <c r="X120" i="2"/>
  <c r="N126" i="2"/>
  <c r="X125" i="2"/>
  <c r="W125" i="2"/>
  <c r="X133" i="2"/>
  <c r="W133" i="2"/>
  <c r="M115" i="2"/>
  <c r="W113" i="2"/>
  <c r="X113" i="2"/>
  <c r="X114" i="2"/>
  <c r="W114" i="2"/>
  <c r="I126" i="2"/>
  <c r="V134" i="2"/>
  <c r="W135" i="2"/>
  <c r="X135" i="2"/>
  <c r="W137" i="2"/>
  <c r="X137" i="2"/>
  <c r="W152" i="2"/>
  <c r="X152" i="2"/>
  <c r="W155" i="2"/>
  <c r="X155" i="2"/>
  <c r="L159" i="2"/>
  <c r="U134" i="2"/>
  <c r="W140" i="2"/>
  <c r="X140" i="2"/>
  <c r="W136" i="2"/>
  <c r="X136" i="2"/>
  <c r="U140" i="2"/>
  <c r="V148" i="2"/>
  <c r="U149" i="2"/>
  <c r="U150" i="2"/>
  <c r="V152" i="2"/>
  <c r="U154" i="2"/>
  <c r="P159" i="2"/>
  <c r="V166" i="2"/>
  <c r="G169" i="2"/>
  <c r="V167" i="2"/>
  <c r="X189" i="2"/>
  <c r="W189" i="2"/>
  <c r="Q159" i="2"/>
  <c r="V168" i="2"/>
  <c r="W173" i="2"/>
  <c r="X173" i="2"/>
  <c r="V162" i="2"/>
  <c r="V163" i="2"/>
  <c r="U164" i="2"/>
  <c r="I169" i="2"/>
  <c r="W168" i="2"/>
  <c r="X168" i="2"/>
  <c r="X150" i="2"/>
  <c r="W150" i="2"/>
  <c r="W153" i="2"/>
  <c r="X153" i="2"/>
  <c r="U166" i="2"/>
  <c r="U167" i="2"/>
  <c r="F169" i="2"/>
  <c r="U168" i="2"/>
  <c r="V176" i="2"/>
  <c r="W180" i="2"/>
  <c r="X180" i="2"/>
  <c r="O187" i="2"/>
  <c r="W186" i="2"/>
  <c r="X186" i="2"/>
  <c r="L195" i="2"/>
  <c r="W188" i="2"/>
  <c r="X188" i="2"/>
  <c r="V197" i="2"/>
  <c r="W211" i="2"/>
  <c r="X211" i="2"/>
  <c r="S182" i="2"/>
  <c r="U193" i="2"/>
  <c r="V204" i="2"/>
  <c r="U210" i="2"/>
  <c r="X202" i="2"/>
  <c r="W202" i="2"/>
  <c r="U211" i="2"/>
  <c r="V191" i="2"/>
  <c r="U208" i="2"/>
  <c r="W210" i="2"/>
  <c r="X210" i="2"/>
  <c r="U201" i="2"/>
  <c r="V202" i="2"/>
  <c r="U203" i="2"/>
  <c r="U204" i="2"/>
  <c r="U205" i="2"/>
  <c r="U207" i="2"/>
  <c r="V210" i="2"/>
  <c r="W216" i="2"/>
  <c r="X216" i="2"/>
  <c r="S224" i="2"/>
  <c r="X223" i="2"/>
  <c r="W223" i="2"/>
  <c r="O230" i="2"/>
  <c r="X212" i="2"/>
  <c r="W212" i="2"/>
  <c r="W213" i="2"/>
  <c r="X213" i="2"/>
  <c r="V218" i="2"/>
  <c r="U219" i="2"/>
  <c r="U220" i="2"/>
  <c r="T224" i="2"/>
  <c r="W228" i="2"/>
  <c r="X228" i="2"/>
  <c r="J234" i="2"/>
  <c r="J237" i="2" s="1"/>
  <c r="L224" i="2"/>
  <c r="W220" i="2"/>
  <c r="X220" i="2"/>
  <c r="V223" i="2"/>
  <c r="U223" i="2"/>
  <c r="U226" i="2"/>
  <c r="U227" i="2"/>
  <c r="U228" i="2"/>
  <c r="U229" i="2"/>
  <c r="V231" i="2"/>
  <c r="K234" i="2"/>
  <c r="K237" i="2" s="1"/>
  <c r="W252" i="2"/>
  <c r="X252" i="2"/>
  <c r="L257" i="2"/>
  <c r="X239" i="2"/>
  <c r="W239" i="2"/>
  <c r="V238" i="2"/>
  <c r="U239" i="2"/>
  <c r="X240" i="2"/>
  <c r="W240" i="2"/>
  <c r="W244" i="2"/>
  <c r="X244" i="2"/>
  <c r="W241" i="2"/>
  <c r="X241" i="2"/>
  <c r="L251" i="2"/>
  <c r="W247" i="2"/>
  <c r="X247" i="2"/>
  <c r="J251" i="2"/>
  <c r="V254" i="2"/>
  <c r="V256" i="2"/>
  <c r="U259" i="2"/>
  <c r="U260" i="2"/>
  <c r="U261" i="2"/>
  <c r="Q251" i="2"/>
  <c r="S257" i="2"/>
  <c r="W26" i="2"/>
  <c r="X26" i="2"/>
  <c r="T12" i="2"/>
  <c r="T10" i="2"/>
  <c r="W22" i="2"/>
  <c r="X22" i="2"/>
  <c r="U21" i="2"/>
  <c r="V17" i="2"/>
  <c r="X14" i="2"/>
  <c r="W14" i="2"/>
  <c r="V9" i="2"/>
  <c r="H12" i="2"/>
  <c r="X11" i="2"/>
  <c r="W11" i="2"/>
  <c r="W19" i="2"/>
  <c r="X19" i="2"/>
  <c r="R12" i="2"/>
  <c r="R10" i="2"/>
  <c r="W23" i="2"/>
  <c r="X23" i="2"/>
  <c r="W34" i="2"/>
  <c r="X34" i="2"/>
  <c r="W55" i="2"/>
  <c r="X55" i="2"/>
  <c r="V77" i="2"/>
  <c r="G79" i="2"/>
  <c r="V79" i="2" s="1"/>
  <c r="X16" i="2"/>
  <c r="W16" i="2"/>
  <c r="U33" i="2"/>
  <c r="U44" i="2"/>
  <c r="O57" i="2"/>
  <c r="W56" i="2"/>
  <c r="X56" i="2"/>
  <c r="V70" i="2"/>
  <c r="X71" i="2"/>
  <c r="W71" i="2"/>
  <c r="V73" i="2"/>
  <c r="W74" i="2"/>
  <c r="X74" i="2"/>
  <c r="Q88" i="2"/>
  <c r="K57" i="2"/>
  <c r="V55" i="2"/>
  <c r="V60" i="2"/>
  <c r="U61" i="2"/>
  <c r="U62" i="2"/>
  <c r="U76" i="2"/>
  <c r="V45" i="2"/>
  <c r="U58" i="2"/>
  <c r="U59" i="2"/>
  <c r="U78" i="2"/>
  <c r="U84" i="2"/>
  <c r="J88" i="2"/>
  <c r="V90" i="2"/>
  <c r="X91" i="2"/>
  <c r="W91" i="2"/>
  <c r="U75" i="2"/>
  <c r="K82" i="2"/>
  <c r="W81" i="2"/>
  <c r="X81" i="2"/>
  <c r="K85" i="2"/>
  <c r="O115" i="2"/>
  <c r="X128" i="2"/>
  <c r="W128" i="2"/>
  <c r="X118" i="2"/>
  <c r="W118" i="2"/>
  <c r="V124" i="2"/>
  <c r="G126" i="2"/>
  <c r="W108" i="2"/>
  <c r="X108" i="2"/>
  <c r="S115" i="2"/>
  <c r="W122" i="2"/>
  <c r="X122" i="2"/>
  <c r="V94" i="2"/>
  <c r="V102" i="2"/>
  <c r="V103" i="2"/>
  <c r="X107" i="2"/>
  <c r="W107" i="2"/>
  <c r="U105" i="2"/>
  <c r="Q115" i="2"/>
  <c r="W117" i="2"/>
  <c r="X117" i="2"/>
  <c r="X121" i="2"/>
  <c r="W121" i="2"/>
  <c r="R126" i="2"/>
  <c r="V135" i="2"/>
  <c r="V137" i="2"/>
  <c r="U139" i="2"/>
  <c r="V122" i="2"/>
  <c r="K126" i="2"/>
  <c r="U129" i="2"/>
  <c r="U132" i="2"/>
  <c r="V147" i="2"/>
  <c r="V139" i="2"/>
  <c r="V144" i="2"/>
  <c r="W147" i="2"/>
  <c r="X147" i="2"/>
  <c r="V156" i="2"/>
  <c r="U157" i="2"/>
  <c r="U135" i="2"/>
  <c r="U136" i="2"/>
  <c r="U137" i="2"/>
  <c r="U138" i="2"/>
  <c r="U141" i="2"/>
  <c r="U147" i="2"/>
  <c r="V154" i="2"/>
  <c r="T159" i="2"/>
  <c r="U160" i="2"/>
  <c r="U163" i="2"/>
  <c r="M172" i="2"/>
  <c r="N169" i="2"/>
  <c r="W179" i="2"/>
  <c r="X179" i="2"/>
  <c r="S159" i="2"/>
  <c r="V164" i="2"/>
  <c r="U165" i="2"/>
  <c r="J169" i="2"/>
  <c r="W181" i="2"/>
  <c r="X181" i="2"/>
  <c r="X175" i="2"/>
  <c r="W175" i="2"/>
  <c r="O182" i="2"/>
  <c r="S187" i="2"/>
  <c r="P195" i="2"/>
  <c r="W194" i="2"/>
  <c r="X194" i="2"/>
  <c r="W196" i="2"/>
  <c r="X196" i="2"/>
  <c r="W207" i="2"/>
  <c r="X207" i="2"/>
  <c r="V180" i="2"/>
  <c r="W183" i="2"/>
  <c r="X183" i="2"/>
  <c r="L187" i="2"/>
  <c r="S195" i="2"/>
  <c r="U190" i="2"/>
  <c r="U194" i="2"/>
  <c r="V201" i="2"/>
  <c r="X208" i="2"/>
  <c r="W208" i="2"/>
  <c r="V200" i="2"/>
  <c r="U213" i="2"/>
  <c r="W215" i="2"/>
  <c r="X215" i="2"/>
  <c r="V170" i="2"/>
  <c r="G172" i="2"/>
  <c r="S172" i="2"/>
  <c r="U173" i="2"/>
  <c r="U174" i="2"/>
  <c r="V177" i="2"/>
  <c r="R187" i="2"/>
  <c r="O195" i="2"/>
  <c r="W192" i="2"/>
  <c r="X192" i="2"/>
  <c r="U197" i="2"/>
  <c r="V198" i="2"/>
  <c r="U199" i="2"/>
  <c r="V213" i="2"/>
  <c r="W205" i="2"/>
  <c r="X205" i="2"/>
  <c r="W206" i="2"/>
  <c r="X206" i="2"/>
  <c r="X209" i="2"/>
  <c r="W209" i="2"/>
  <c r="W217" i="2"/>
  <c r="X217" i="2"/>
  <c r="X231" i="2"/>
  <c r="W231" i="2"/>
  <c r="U221" i="2"/>
  <c r="Q230" i="2"/>
  <c r="M234" i="2"/>
  <c r="M237" i="2" s="1"/>
  <c r="V235" i="2"/>
  <c r="O224" i="2"/>
  <c r="V222" i="2"/>
  <c r="S230" i="2"/>
  <c r="V227" i="2"/>
  <c r="H234" i="2"/>
  <c r="H237" i="2" s="1"/>
  <c r="R224" i="2"/>
  <c r="P234" i="2"/>
  <c r="P237" i="2" s="1"/>
  <c r="X238" i="2"/>
  <c r="W238" i="2"/>
  <c r="V239" i="2"/>
  <c r="U240" i="2"/>
  <c r="V242" i="2"/>
  <c r="W245" i="2"/>
  <c r="X245" i="2"/>
  <c r="V250" i="2"/>
  <c r="L246" i="2"/>
  <c r="W243" i="2"/>
  <c r="X243" i="2"/>
  <c r="O251" i="2"/>
  <c r="M251" i="2"/>
  <c r="N257" i="2"/>
  <c r="M262" i="2"/>
  <c r="K246" i="2"/>
  <c r="T251" i="2"/>
  <c r="V253" i="2"/>
  <c r="P262" i="2"/>
  <c r="V261" i="2"/>
  <c r="U11" i="2"/>
  <c r="V24" i="2"/>
  <c r="W17" i="2"/>
  <c r="X17" i="2"/>
  <c r="U15" i="2"/>
  <c r="U14" i="2"/>
  <c r="U13" i="2"/>
  <c r="V11" i="2"/>
  <c r="Q10" i="2"/>
  <c r="Q12" i="2"/>
  <c r="F12" i="2"/>
  <c r="U8" i="2"/>
  <c r="V39" i="2"/>
  <c r="V22" i="2"/>
  <c r="S12" i="2"/>
  <c r="S10" i="2"/>
  <c r="U79" i="2" l="1"/>
  <c r="V172" i="2"/>
  <c r="U126" i="2"/>
  <c r="U82" i="2"/>
  <c r="U246" i="2"/>
  <c r="V88" i="2"/>
  <c r="U172" i="2"/>
  <c r="V126" i="2"/>
  <c r="U57" i="2"/>
  <c r="U88" i="2"/>
  <c r="U115" i="2"/>
  <c r="L237" i="2"/>
  <c r="W234" i="2"/>
  <c r="X234" i="2"/>
  <c r="X169" i="2"/>
  <c r="W169" i="2"/>
  <c r="U12" i="2"/>
  <c r="X187" i="2"/>
  <c r="W187" i="2"/>
  <c r="W251" i="2"/>
  <c r="X251" i="2"/>
  <c r="W257" i="2"/>
  <c r="X257" i="2"/>
  <c r="V169" i="2"/>
  <c r="W159" i="2"/>
  <c r="X159" i="2"/>
  <c r="X115" i="2"/>
  <c r="W115" i="2"/>
  <c r="W262" i="2"/>
  <c r="X262" i="2"/>
  <c r="G237" i="2"/>
  <c r="V237" i="2" s="1"/>
  <c r="V234" i="2"/>
  <c r="W126" i="2"/>
  <c r="X126" i="2"/>
  <c r="X12" i="2"/>
  <c r="W12" i="2"/>
  <c r="U251" i="2"/>
  <c r="V82" i="2"/>
  <c r="W82" i="2"/>
  <c r="X82" i="2"/>
  <c r="U169" i="2"/>
  <c r="W172" i="2"/>
  <c r="X172" i="2"/>
  <c r="W182" i="2"/>
  <c r="X182" i="2"/>
  <c r="X246" i="2"/>
  <c r="W246" i="2"/>
  <c r="X195" i="2"/>
  <c r="W195" i="2"/>
  <c r="V57" i="2"/>
  <c r="W88" i="2"/>
  <c r="X88" i="2"/>
  <c r="V85" i="2"/>
  <c r="U85" i="2"/>
  <c r="V12" i="2"/>
  <c r="U234" i="2"/>
  <c r="F237" i="2"/>
  <c r="U237" i="2" s="1"/>
  <c r="V115" i="2"/>
  <c r="W85" i="2"/>
  <c r="X85" i="2"/>
  <c r="X57" i="2"/>
  <c r="W57" i="2"/>
  <c r="W230" i="2"/>
  <c r="X230" i="2"/>
  <c r="W224" i="2"/>
  <c r="X224" i="2"/>
  <c r="V246" i="2"/>
  <c r="W79" i="2"/>
  <c r="X79" i="2"/>
  <c r="W10" i="2"/>
  <c r="X10" i="2"/>
  <c r="W237" i="2" l="1"/>
  <c r="X237" i="2"/>
</calcChain>
</file>

<file path=xl/sharedStrings.xml><?xml version="1.0" encoding="utf-8"?>
<sst xmlns="http://schemas.openxmlformats.org/spreadsheetml/2006/main" count="1647" uniqueCount="564">
  <si>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</si>
  <si>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</si>
  <si>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</si>
  <si>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</si>
  <si>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</si>
  <si>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</si>
  <si>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</si>
  <si>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</si>
  <si>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</si>
  <si>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</si>
  <si>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</si>
  <si>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</si>
  <si>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</si>
  <si>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</si>
  <si>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</si>
  <si>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</si>
  <si>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</si>
  <si>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</si>
  <si>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</si>
  <si>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</si>
  <si>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</si>
  <si>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</si>
  <si>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</si>
  <si>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</si>
  <si>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</si>
  <si>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</si>
  <si>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</si>
  <si>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</si>
  <si>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</si>
  <si>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</si>
  <si>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</si>
  <si>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</si>
  <si>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</si>
  <si>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</si>
  <si>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</si>
  <si>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</si>
  <si>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</si>
  <si>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</si>
  <si>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</si>
  <si>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</si>
  <si>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</si>
  <si>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</si>
  <si>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</si>
  <si>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</si>
  <si>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</si>
  <si>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</si>
  <si>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</si>
  <si>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</si>
  <si>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</si>
  <si>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</si>
  <si>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</si>
  <si>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</si>
  <si>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</si>
  <si>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</si>
  <si>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</si>
  <si>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</si>
  <si>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</si>
  <si>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</si>
  <si>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бактериологи</t>
  </si>
  <si>
    <t>вирусологи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</si>
  <si>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</si>
  <si>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</si>
  <si>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</si>
  <si>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</si>
  <si>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</si>
  <si>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дезинфектологи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</si>
  <si>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</si>
  <si>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</si>
  <si>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</si>
  <si>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</si>
  <si>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</si>
  <si>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</si>
  <si>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</si>
  <si>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</si>
  <si>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лаборанты</t>
  </si>
  <si>
    <t>лабораторные генетики</t>
  </si>
  <si>
    <t>мануальной терапии</t>
  </si>
  <si>
    <t>методисты</t>
  </si>
  <si>
    <t>неврологи</t>
  </si>
  <si>
    <t>нейрохирурги</t>
  </si>
  <si>
    <t>неонатологи</t>
  </si>
  <si>
    <t>нефрологи</t>
  </si>
  <si>
    <t>общей практики (семейные)</t>
  </si>
  <si>
    <t>онкологи</t>
  </si>
  <si>
    <t>онкологи детские</t>
  </si>
  <si>
    <t>ортодонты</t>
  </si>
  <si>
    <t>офтальмологи</t>
  </si>
  <si>
    <t>офтальмологи-протезисты</t>
  </si>
  <si>
    <t>паразитологи</t>
  </si>
  <si>
    <t>патологоанатомы</t>
  </si>
  <si>
    <t>по водолазной медицине</t>
  </si>
  <si>
    <t>по гигиене питания</t>
  </si>
  <si>
    <t>по гигиене труда</t>
  </si>
  <si>
    <t>по коммунальной гигиене</t>
  </si>
  <si>
    <t>по общей гигиене</t>
  </si>
  <si>
    <t>по радиационной гигиене</t>
  </si>
  <si>
    <t>по спортивной медицине</t>
  </si>
  <si>
    <t>приемного отделения</t>
  </si>
  <si>
    <t>профпатологи</t>
  </si>
  <si>
    <t>психиатры</t>
  </si>
  <si>
    <t>психиатры детские</t>
  </si>
  <si>
    <t>психиатры подростковые</t>
  </si>
  <si>
    <t>психиатры-наркологи</t>
  </si>
  <si>
    <t>пульмонологи</t>
  </si>
  <si>
    <t>радиологи</t>
  </si>
  <si>
    <t>радиотерапевты</t>
  </si>
  <si>
    <t>ревматологи</t>
  </si>
  <si>
    <t>рентгенологи</t>
  </si>
  <si>
    <t>рефлексотерапевты</t>
  </si>
  <si>
    <t>сексологи</t>
  </si>
  <si>
    <t>стажеры</t>
  </si>
  <si>
    <t>статистики</t>
  </si>
  <si>
    <t>судовые врачи</t>
  </si>
  <si>
    <t>сурдологи-протезисты</t>
  </si>
  <si>
    <t>терапевты подростковые</t>
  </si>
  <si>
    <t>токсикологи</t>
  </si>
  <si>
    <t>трансфузиологи</t>
  </si>
  <si>
    <t>фармакологи клинические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</si>
  <si>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</si>
  <si>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</si>
  <si>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</si>
  <si>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</si>
  <si>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</si>
  <si>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</si>
  <si>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</si>
  <si>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эндоскописты</t>
  </si>
  <si>
    <t>эпидемиологи</t>
  </si>
  <si>
    <t>прочие</t>
  </si>
  <si>
    <t>медицинские физики</t>
  </si>
  <si>
    <t>психологи медицинские</t>
  </si>
  <si>
    <t>зоолог</t>
  </si>
  <si>
    <t>эксперт-физик</t>
  </si>
  <si>
    <t>эмбриолог</t>
  </si>
  <si>
    <t>заведующие</t>
  </si>
  <si>
    <t>зубные врачи</t>
  </si>
  <si>
    <t>бакалавры</t>
  </si>
  <si>
    <t>сестринское дело</t>
  </si>
  <si>
    <t>по физиотерапии</t>
  </si>
  <si>
    <t>рентгенолаборанты</t>
  </si>
  <si>
    <t>медицинских дезинфекторов</t>
  </si>
  <si>
    <t>Наименование должности (специальности)</t>
  </si>
  <si>
    <t>№ стр.</t>
  </si>
  <si>
    <t>Число должностей в целом по организации, ед</t>
  </si>
  <si>
    <t>из них:</t>
  </si>
  <si>
    <t>Число физиче- ских лиц основных работников на занятых должностях</t>
  </si>
  <si>
    <t>Имеют квалификационную категорию (из гр.9)</t>
  </si>
  <si>
    <t>Имеют серти-фикат специ- алиста (из гр.9)</t>
  </si>
  <si>
    <t>Имеют свиде-тельство об аккреди-тации  (из гр. 9),  чел</t>
  </si>
  <si>
    <t>Нахо-дятся в декрет-ном и долгос-рочном отпуске (из гр. 9), чел</t>
  </si>
  <si>
    <t>в подразделениях, оказывающих медицинскую помощь в амбулаторных условиях</t>
  </si>
  <si>
    <t>в подразделениях, оказывающих медицинскую помощь в стационарных условиях</t>
  </si>
  <si>
    <t>в подраз-делениях, оказыва-ющих меди-цинскую помощь в амбула-торных условиях</t>
  </si>
  <si>
    <t>в подраз-делениях, оказыва-ющих меди-цинскую помощь в стацио-нарных условиях</t>
  </si>
  <si>
    <t>высшую</t>
  </si>
  <si>
    <t>первую</t>
  </si>
  <si>
    <t>вторую</t>
  </si>
  <si>
    <t>штатных</t>
  </si>
  <si>
    <t>занятых</t>
  </si>
  <si>
    <t>Врачи - всего</t>
  </si>
  <si>
    <r>
      <t xml:space="preserve">    </t>
    </r>
    <r>
      <rPr>
        <sz val="9"/>
        <color indexed="8"/>
        <rFont val="Times New Roman"/>
        <family val="1"/>
        <charset val="204"/>
      </rPr>
      <t>из них: женщин</t>
    </r>
  </si>
  <si>
    <t xml:space="preserve"> В организациях,  расположенных в   сельской местности   (из стр. 1)</t>
  </si>
  <si>
    <t>Врачи-специалисты (из стр.1):  руководители организаций и их заместители (организаторы здравоохранения)</t>
  </si>
  <si>
    <r>
      <t xml:space="preserve">1. Должности и физические лица медицинской организации  </t>
    </r>
    <r>
      <rPr>
        <sz val="12"/>
        <color indexed="8"/>
        <rFont val="Times New Roman"/>
        <family val="1"/>
        <charset val="204"/>
      </rPr>
      <t xml:space="preserve">  </t>
    </r>
  </si>
  <si>
    <t xml:space="preserve">    акушеры- гинекологи</t>
  </si>
  <si>
    <t xml:space="preserve">    аллергологи –   иммунологи</t>
  </si>
  <si>
    <t>анестезиологи – реаниматологи</t>
  </si>
  <si>
    <t xml:space="preserve">клинической лабораторной диагностики </t>
  </si>
  <si>
    <t xml:space="preserve">клинические микологи  </t>
  </si>
  <si>
    <t xml:space="preserve">лабораторные микологи </t>
  </si>
  <si>
    <t>остеопаты</t>
  </si>
  <si>
    <t>оториноларингологи</t>
  </si>
  <si>
    <t xml:space="preserve"> педиатры – всего</t>
  </si>
  <si>
    <t xml:space="preserve">     из них:     педиатры участковые  (включая педиатров   участковых припис-  ных участков)</t>
  </si>
  <si>
    <t>педиатры городские    (районные)</t>
  </si>
  <si>
    <t>по авиационной и космической медицине</t>
  </si>
  <si>
    <t>по гигиене детей и подростков</t>
  </si>
  <si>
    <t>по гигиеническому воспитанию</t>
  </si>
  <si>
    <t xml:space="preserve">по лечебной физкультуре </t>
  </si>
  <si>
    <t>по медико-социальной  экспертизе</t>
  </si>
  <si>
    <t>по медицинской профилактике</t>
  </si>
  <si>
    <t>по медицинской    реабилитации</t>
  </si>
  <si>
    <t>по паллиативной медицинской помощи</t>
  </si>
  <si>
    <t>по рентгенэдоваску-лярным диагностике и лечению</t>
  </si>
  <si>
    <t>по санитарно-гигиеническим лабораторным исследованиям</t>
  </si>
  <si>
    <t xml:space="preserve">  из них: участковые</t>
  </si>
  <si>
    <t xml:space="preserve">  из них:  психиатры                детские участковые</t>
  </si>
  <si>
    <t xml:space="preserve">  из них: психиатры  подростковые участковые</t>
  </si>
  <si>
    <t>из них: психиатры наркологи участковые</t>
  </si>
  <si>
    <t xml:space="preserve"> психотерапевты</t>
  </si>
  <si>
    <t>скорой медицинской помощи</t>
  </si>
  <si>
    <t>стоматологи</t>
  </si>
  <si>
    <t xml:space="preserve">   стоматологи детские</t>
  </si>
  <si>
    <t xml:space="preserve">стоматологи-ортопеды </t>
  </si>
  <si>
    <t>стоматологи-терапевты</t>
  </si>
  <si>
    <t>стоматологи-хирурги</t>
  </si>
  <si>
    <t>судебно-медицинские эксперты</t>
  </si>
  <si>
    <t>судебно-психиатрические эксперты</t>
  </si>
  <si>
    <t>сурдологи-оториноларингологи</t>
  </si>
  <si>
    <t>терапевты - всего</t>
  </si>
  <si>
    <t xml:space="preserve">из них: терапевты  участковые    </t>
  </si>
  <si>
    <t>терапевты участковые цеховых     врачебных  участков</t>
  </si>
  <si>
    <t>терапевты амбулаторий</t>
  </si>
  <si>
    <t>травматологи - ортопеды</t>
  </si>
  <si>
    <t>ультразвуковой диагностики</t>
  </si>
  <si>
    <t xml:space="preserve">урологи </t>
  </si>
  <si>
    <t>урологи-андрологи детские</t>
  </si>
  <si>
    <t xml:space="preserve">     из них:  фтизиатры                участковые </t>
  </si>
  <si>
    <t>функциональной диагностики</t>
  </si>
  <si>
    <t xml:space="preserve">хирурги </t>
  </si>
  <si>
    <t xml:space="preserve">хирурги сердечно-сосудистые </t>
  </si>
  <si>
    <t xml:space="preserve">хирурги торакальные </t>
  </si>
  <si>
    <t>Из обшего числа врачей (стр.1): врачи клинических          специальностей</t>
  </si>
  <si>
    <t xml:space="preserve"> работают на основ-  ной работе в орга-  низациях подчине  ния:  федерального</t>
  </si>
  <si>
    <t xml:space="preserve"> субъектов  Российской Федерации</t>
  </si>
  <si>
    <t xml:space="preserve"> имеют два и более  сертификатов  специалиста</t>
  </si>
  <si>
    <t>Специалисты с высшим немедицинским образованием – всего:</t>
  </si>
  <si>
    <t xml:space="preserve">  из них специалисты: биологи </t>
  </si>
  <si>
    <t xml:space="preserve">инструкторы-методисты по  лечебной физкультуре  </t>
  </si>
  <si>
    <t>Логопеды</t>
  </si>
  <si>
    <t xml:space="preserve">судебные эксперты </t>
  </si>
  <si>
    <t xml:space="preserve">химики-эксперты </t>
  </si>
  <si>
    <t>энтомолог</t>
  </si>
  <si>
    <t xml:space="preserve">Провизоры </t>
  </si>
  <si>
    <t xml:space="preserve">  в том числе   по специальностям: управление и экономика фармации</t>
  </si>
  <si>
    <t>фармацевтическая технология</t>
  </si>
  <si>
    <t>фармацевтическая химия и фармакогнозия</t>
  </si>
  <si>
    <t>Средний медперсонал – всего</t>
  </si>
  <si>
    <t xml:space="preserve">  из них:  в  организациях,  расположенных в  сельской местности</t>
  </si>
  <si>
    <t>работают на основной работе в организациях подчинения:  федерального</t>
  </si>
  <si>
    <t>субъектов Российской Федерации</t>
  </si>
  <si>
    <t xml:space="preserve">организаторы  сестринского  дела (из стр.143) </t>
  </si>
  <si>
    <t>Из общего числа среднего медперсонала  (стр. 143):  акушерки</t>
  </si>
  <si>
    <t>гигиенисты   стоматологические</t>
  </si>
  <si>
    <t xml:space="preserve">     из них: заведущие фельдшерско - акушерским пунктом</t>
  </si>
  <si>
    <t>из них:  в организациях,       расположенных в сельской местности</t>
  </si>
  <si>
    <t xml:space="preserve">зубные техники </t>
  </si>
  <si>
    <t>инструкторы-дезинфекторы</t>
  </si>
  <si>
    <t xml:space="preserve">инструкторы по гигиеническому воспитанию </t>
  </si>
  <si>
    <t>инструкторы по лечебной физкультуре</t>
  </si>
  <si>
    <t>инструкторы по трудовой терапии</t>
  </si>
  <si>
    <t xml:space="preserve">  в том числе:  лабораторное дело</t>
  </si>
  <si>
    <t xml:space="preserve">    гистология</t>
  </si>
  <si>
    <t xml:space="preserve">    лабораторная      диагностика  </t>
  </si>
  <si>
    <t>медицинские лабораторные техники (фельдшеры-лаборанты)</t>
  </si>
  <si>
    <t xml:space="preserve">  медицинские сестры</t>
  </si>
  <si>
    <t>из них: сестринское дело с высшим медицинским образованием</t>
  </si>
  <si>
    <t xml:space="preserve"> управление сестринской деятельностью с высшим медицинским образованием</t>
  </si>
  <si>
    <t xml:space="preserve">по специальности: организация   сестринского дела     </t>
  </si>
  <si>
    <t>сестринское дело в педиатрии</t>
  </si>
  <si>
    <t xml:space="preserve"> из строки 167:     анестезисты</t>
  </si>
  <si>
    <t xml:space="preserve">    врачей общей  практики     (семейных врачей)</t>
  </si>
  <si>
    <t xml:space="preserve">    диетические</t>
  </si>
  <si>
    <t xml:space="preserve">    медико-социальной      помощи</t>
  </si>
  <si>
    <t>медицинская сестра (фельдшер) по приему вызовов скорой медицинской помощи и передаче их выездным бригадам скорой медицинской помощи</t>
  </si>
  <si>
    <t xml:space="preserve">   операционные</t>
  </si>
  <si>
    <t>палатные(постовые)</t>
  </si>
  <si>
    <t xml:space="preserve">   патронажные</t>
  </si>
  <si>
    <t xml:space="preserve">   перевязочной</t>
  </si>
  <si>
    <t xml:space="preserve">   по косметологии</t>
  </si>
  <si>
    <t xml:space="preserve">   по массажу</t>
  </si>
  <si>
    <t xml:space="preserve">   процедурной</t>
  </si>
  <si>
    <t xml:space="preserve">   по реабилитации</t>
  </si>
  <si>
    <t xml:space="preserve">   старшие</t>
  </si>
  <si>
    <t xml:space="preserve">   стерилизационной</t>
  </si>
  <si>
    <t xml:space="preserve">   участковые врачей-    терапевтов  участковых</t>
  </si>
  <si>
    <t>участковые врачей-педиатров участковых</t>
  </si>
  <si>
    <t>по  функциональной диагностике</t>
  </si>
  <si>
    <t>медицинские  дезинфекторы</t>
  </si>
  <si>
    <t>медицинские оптики-оптометристы</t>
  </si>
  <si>
    <t>медицинские регистраторы</t>
  </si>
  <si>
    <t>медицинские статистики</t>
  </si>
  <si>
    <t>медицинские технологи</t>
  </si>
  <si>
    <t xml:space="preserve">   из них:   лабораторное дело</t>
  </si>
  <si>
    <t>помощники  врачей</t>
  </si>
  <si>
    <t xml:space="preserve">   из них по специальности:     бактериология </t>
  </si>
  <si>
    <t xml:space="preserve">    гигиена и  санитария</t>
  </si>
  <si>
    <t xml:space="preserve">    энтомология</t>
  </si>
  <si>
    <t xml:space="preserve">    эпидемиология  (паразитология)</t>
  </si>
  <si>
    <t xml:space="preserve">  фельдшеры</t>
  </si>
  <si>
    <t xml:space="preserve">     из них:     фельдшеры скорой      медицинской     помощи </t>
  </si>
  <si>
    <t xml:space="preserve">    фельдшеры-     наркологи</t>
  </si>
  <si>
    <t>фельдшеры- водители скорой  медицинской    помощи</t>
  </si>
  <si>
    <t>прочий средний медицинский персонал</t>
  </si>
  <si>
    <t>Фармацевты</t>
  </si>
  <si>
    <t>из них: работают        на основной           работе в   организациях подчинения:  федерального</t>
  </si>
  <si>
    <t>субъектов  Российской Федерации</t>
  </si>
  <si>
    <t xml:space="preserve">                в аптечных организациях</t>
  </si>
  <si>
    <t>Младший медперсонал</t>
  </si>
  <si>
    <t xml:space="preserve">   из них: младшие  медицинские сестры по уходу                  за больным</t>
  </si>
  <si>
    <r>
      <t xml:space="preserve">                </t>
    </r>
    <r>
      <rPr>
        <sz val="9"/>
        <color indexed="8"/>
        <rFont val="Times New Roman"/>
        <family val="1"/>
        <charset val="204"/>
      </rPr>
      <t xml:space="preserve">санитары </t>
    </r>
  </si>
  <si>
    <t>Прочий персонал</t>
  </si>
  <si>
    <t>из них:  социальные                работники</t>
  </si>
  <si>
    <t xml:space="preserve">                 водители скорой ме- дицинской помощи</t>
  </si>
  <si>
    <t xml:space="preserve">          ИТ-специалисты</t>
  </si>
  <si>
    <t>Всего должностей</t>
  </si>
  <si>
    <r>
      <t xml:space="preserve">Кроме того, </t>
    </r>
    <r>
      <rPr>
        <sz val="9"/>
        <color indexed="8"/>
        <rFont val="Times New Roman"/>
        <family val="1"/>
        <charset val="204"/>
      </rPr>
      <t>число физических лиц</t>
    </r>
    <r>
      <rPr>
        <b/>
        <sz val="9"/>
        <color indexed="8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>специалистов с высшим немедицинским образованием, занимающих должности врачей, всего</t>
    </r>
  </si>
  <si>
    <t xml:space="preserve">   из них:  врачей: лаборантов                  </t>
  </si>
  <si>
    <t xml:space="preserve">          по лечебной            физкультуре</t>
  </si>
  <si>
    <t xml:space="preserve">          статистиков</t>
  </si>
  <si>
    <t xml:space="preserve">Кроме того, число физических лиц без медицинского образования занимающих должности среднего медицинского персонала </t>
  </si>
  <si>
    <t>из них: медицинских регистраторов</t>
  </si>
  <si>
    <t>инструкторов по лечебной физкультуре</t>
  </si>
  <si>
    <t>001100001</t>
  </si>
  <si>
    <t>001100002</t>
  </si>
  <si>
    <t>001100003</t>
  </si>
  <si>
    <t>001100004</t>
  </si>
  <si>
    <t>001100005</t>
  </si>
  <si>
    <t>001100006</t>
  </si>
  <si>
    <t>001100007</t>
  </si>
  <si>
    <t>001100008</t>
  </si>
  <si>
    <t>001100009</t>
  </si>
  <si>
    <t>001100010</t>
  </si>
  <si>
    <t>001100011</t>
  </si>
  <si>
    <t>001100012</t>
  </si>
  <si>
    <t>001100013</t>
  </si>
  <si>
    <t>001100014</t>
  </si>
  <si>
    <t>001100015</t>
  </si>
  <si>
    <t>001100016</t>
  </si>
  <si>
    <t>001100017</t>
  </si>
  <si>
    <t>001100018</t>
  </si>
  <si>
    <t>001100019</t>
  </si>
  <si>
    <t>001100020</t>
  </si>
  <si>
    <t>001100021</t>
  </si>
  <si>
    <t>001100022</t>
  </si>
  <si>
    <t>001100023</t>
  </si>
  <si>
    <t>001100024</t>
  </si>
  <si>
    <t>001100025</t>
  </si>
  <si>
    <t>001100026</t>
  </si>
  <si>
    <t>001100027</t>
  </si>
  <si>
    <t>001100028</t>
  </si>
  <si>
    <t>001100029</t>
  </si>
  <si>
    <t>001100030</t>
  </si>
  <si>
    <t>001100031</t>
  </si>
  <si>
    <t>001100032</t>
  </si>
  <si>
    <t>001100033</t>
  </si>
  <si>
    <t>001100034</t>
  </si>
  <si>
    <t>001100035</t>
  </si>
  <si>
    <t>001100036</t>
  </si>
  <si>
    <t>001100037</t>
  </si>
  <si>
    <t>001100038</t>
  </si>
  <si>
    <t>001100039</t>
  </si>
  <si>
    <t>001100040</t>
  </si>
  <si>
    <t>001100041</t>
  </si>
  <si>
    <t>001100042</t>
  </si>
  <si>
    <t>001100043</t>
  </si>
  <si>
    <t>001100044</t>
  </si>
  <si>
    <t>001100045</t>
  </si>
  <si>
    <t>001100046</t>
  </si>
  <si>
    <t>001100047</t>
  </si>
  <si>
    <t>001100048</t>
  </si>
  <si>
    <t>001100049</t>
  </si>
  <si>
    <t>001100050</t>
  </si>
  <si>
    <t>001100051</t>
  </si>
  <si>
    <t>001100052</t>
  </si>
  <si>
    <t>001100053</t>
  </si>
  <si>
    <t>001100054</t>
  </si>
  <si>
    <t>001100055</t>
  </si>
  <si>
    <t>001100056</t>
  </si>
  <si>
    <t>001100057</t>
  </si>
  <si>
    <t>001100058</t>
  </si>
  <si>
    <t>001100059</t>
  </si>
  <si>
    <t>001100060</t>
  </si>
  <si>
    <t>001100061</t>
  </si>
  <si>
    <t>001100062</t>
  </si>
  <si>
    <t>001100063</t>
  </si>
  <si>
    <t>001100064</t>
  </si>
  <si>
    <t>001100065</t>
  </si>
  <si>
    <t>001100066</t>
  </si>
  <si>
    <t>001100067</t>
  </si>
  <si>
    <t>001100068</t>
  </si>
  <si>
    <t>001100069</t>
  </si>
  <si>
    <t>001100070</t>
  </si>
  <si>
    <t>001100071</t>
  </si>
  <si>
    <t>001100072</t>
  </si>
  <si>
    <t>001100073</t>
  </si>
  <si>
    <t>001100074</t>
  </si>
  <si>
    <t>001100075</t>
  </si>
  <si>
    <t>001100076</t>
  </si>
  <si>
    <t>001100077</t>
  </si>
  <si>
    <t>001100078</t>
  </si>
  <si>
    <t>001100079</t>
  </si>
  <si>
    <t>001100080</t>
  </si>
  <si>
    <t>001100081</t>
  </si>
  <si>
    <t>001100082</t>
  </si>
  <si>
    <t>001100083</t>
  </si>
  <si>
    <t>001100084</t>
  </si>
  <si>
    <t>001100085</t>
  </si>
  <si>
    <t>001100086</t>
  </si>
  <si>
    <t>001100087</t>
  </si>
  <si>
    <t>001100088</t>
  </si>
  <si>
    <t>001100089</t>
  </si>
  <si>
    <t>001100090</t>
  </si>
  <si>
    <t>001100091</t>
  </si>
  <si>
    <t>001100092</t>
  </si>
  <si>
    <t>001100093</t>
  </si>
  <si>
    <t>001100094</t>
  </si>
  <si>
    <t>001100095</t>
  </si>
  <si>
    <t>001100096</t>
  </si>
  <si>
    <t>001100097</t>
  </si>
  <si>
    <t>001100098</t>
  </si>
  <si>
    <t>001100099</t>
  </si>
  <si>
    <t>001100100</t>
  </si>
  <si>
    <t>001100101</t>
  </si>
  <si>
    <t>001100102</t>
  </si>
  <si>
    <t>001100103</t>
  </si>
  <si>
    <t>001100104</t>
  </si>
  <si>
    <t>001100105</t>
  </si>
  <si>
    <t>001100106</t>
  </si>
  <si>
    <t>001100107</t>
  </si>
  <si>
    <t>001100108</t>
  </si>
  <si>
    <t>001100109</t>
  </si>
  <si>
    <t>001100110</t>
  </si>
  <si>
    <t>001100111</t>
  </si>
  <si>
    <t>001100112</t>
  </si>
  <si>
    <t>001100113</t>
  </si>
  <si>
    <t>001100114</t>
  </si>
  <si>
    <t>001100115</t>
  </si>
  <si>
    <t>001100116</t>
  </si>
  <si>
    <t>001100117</t>
  </si>
  <si>
    <t>001100118</t>
  </si>
  <si>
    <t>001100119</t>
  </si>
  <si>
    <t>001100120</t>
  </si>
  <si>
    <t>001100121</t>
  </si>
  <si>
    <t>001100122</t>
  </si>
  <si>
    <t>001100123</t>
  </si>
  <si>
    <t>001100124</t>
  </si>
  <si>
    <t>001100125</t>
  </si>
  <si>
    <t>001100126</t>
  </si>
  <si>
    <t>001100127</t>
  </si>
  <si>
    <t>001100128</t>
  </si>
  <si>
    <t>001100129</t>
  </si>
  <si>
    <t>001100130</t>
  </si>
  <si>
    <t>001100131</t>
  </si>
  <si>
    <t>001100132</t>
  </si>
  <si>
    <t>001100133</t>
  </si>
  <si>
    <t>001100134</t>
  </si>
  <si>
    <t>001100135</t>
  </si>
  <si>
    <t>001100136</t>
  </si>
  <si>
    <t>001100137</t>
  </si>
  <si>
    <t>001100138</t>
  </si>
  <si>
    <t>001100139</t>
  </si>
  <si>
    <t>001100140</t>
  </si>
  <si>
    <t>001100141</t>
  </si>
  <si>
    <t>001100142</t>
  </si>
  <si>
    <t>001100143</t>
  </si>
  <si>
    <t>001100144</t>
  </si>
  <si>
    <t>001100145</t>
  </si>
  <si>
    <t>001100146</t>
  </si>
  <si>
    <t>001100147</t>
  </si>
  <si>
    <t>001100148</t>
  </si>
  <si>
    <t>001100149</t>
  </si>
  <si>
    <t>001100150</t>
  </si>
  <si>
    <t>001100151</t>
  </si>
  <si>
    <t>001100152</t>
  </si>
  <si>
    <t>001100153</t>
  </si>
  <si>
    <t>001100154</t>
  </si>
  <si>
    <t>001100155</t>
  </si>
  <si>
    <t>001100156</t>
  </si>
  <si>
    <t>001100157</t>
  </si>
  <si>
    <t>001100158</t>
  </si>
  <si>
    <t>001100159</t>
  </si>
  <si>
    <t>001100160</t>
  </si>
  <si>
    <t>001100161</t>
  </si>
  <si>
    <t>001100162</t>
  </si>
  <si>
    <t>001100163</t>
  </si>
  <si>
    <t>001100164</t>
  </si>
  <si>
    <t>001100165</t>
  </si>
  <si>
    <t>001100166</t>
  </si>
  <si>
    <t>001100167</t>
  </si>
  <si>
    <t>001100168</t>
  </si>
  <si>
    <t>001100169</t>
  </si>
  <si>
    <t>001100170</t>
  </si>
  <si>
    <t>001100171</t>
  </si>
  <si>
    <t>001100172</t>
  </si>
  <si>
    <t>001100173</t>
  </si>
  <si>
    <t>001100174</t>
  </si>
  <si>
    <t>001100175</t>
  </si>
  <si>
    <t>001100176</t>
  </si>
  <si>
    <t>001100177</t>
  </si>
  <si>
    <t>001100178</t>
  </si>
  <si>
    <t>001100179</t>
  </si>
  <si>
    <t>001100180</t>
  </si>
  <si>
    <t>001100181</t>
  </si>
  <si>
    <t>001100182</t>
  </si>
  <si>
    <t>001100183</t>
  </si>
  <si>
    <t>001100184</t>
  </si>
  <si>
    <t>001100185</t>
  </si>
  <si>
    <t>001100186</t>
  </si>
  <si>
    <t>001100187</t>
  </si>
  <si>
    <t>001100188</t>
  </si>
  <si>
    <t>001100189</t>
  </si>
  <si>
    <t>001100190</t>
  </si>
  <si>
    <t>001100191</t>
  </si>
  <si>
    <t>001100192</t>
  </si>
  <si>
    <t>001100193</t>
  </si>
  <si>
    <t>001100194</t>
  </si>
  <si>
    <t>001100195</t>
  </si>
  <si>
    <t>001100196</t>
  </si>
  <si>
    <t>001100197</t>
  </si>
  <si>
    <t>001100198</t>
  </si>
  <si>
    <t>001100199</t>
  </si>
  <si>
    <t>001100200</t>
  </si>
  <si>
    <t>001100201</t>
  </si>
  <si>
    <t>001100202</t>
  </si>
  <si>
    <t>001100203</t>
  </si>
  <si>
    <t>001100204</t>
  </si>
  <si>
    <t>001100205</t>
  </si>
  <si>
    <t>001100206</t>
  </si>
  <si>
    <t>001100207</t>
  </si>
  <si>
    <t>001100208</t>
  </si>
  <si>
    <t>001100209</t>
  </si>
  <si>
    <t>001100210</t>
  </si>
  <si>
    <t>001100211</t>
  </si>
  <si>
    <t>001100212</t>
  </si>
  <si>
    <t>001100213</t>
  </si>
  <si>
    <t>001100214</t>
  </si>
  <si>
    <t>001100215</t>
  </si>
  <si>
    <t>001100216</t>
  </si>
  <si>
    <t>001100217</t>
  </si>
  <si>
    <t>001100218</t>
  </si>
  <si>
    <t>001100219</t>
  </si>
  <si>
    <t>001100220</t>
  </si>
  <si>
    <t>001100221</t>
  </si>
  <si>
    <t>001100222</t>
  </si>
  <si>
    <t>001100223</t>
  </si>
  <si>
    <t>001100224</t>
  </si>
  <si>
    <t>001100225</t>
  </si>
  <si>
    <t>001100226</t>
  </si>
  <si>
    <t>001100227</t>
  </si>
  <si>
    <t>001100228</t>
  </si>
  <si>
    <t>001100229</t>
  </si>
  <si>
    <t>001100230</t>
  </si>
  <si>
    <t>001100231</t>
  </si>
  <si>
    <t>001100232</t>
  </si>
  <si>
    <t>бактериология и судмедэкс</t>
  </si>
  <si>
    <t>штатные (гр3-гр5-гр7)</t>
  </si>
  <si>
    <t>занятые (гр4-гр6-гр8)</t>
  </si>
  <si>
    <t>физ.л. (гр9-гр10-гр11)</t>
  </si>
  <si>
    <t>не имеют серт и аккред (гр9-гр15-гр16)</t>
  </si>
  <si>
    <t>мужчины (стр 1-2)</t>
  </si>
  <si>
    <t>городская мест (стр 1-3)</t>
  </si>
  <si>
    <t>педиатры (стр 45-46-47)</t>
  </si>
  <si>
    <t>психиатры (стр 67-68)</t>
  </si>
  <si>
    <t>психиатры дет (стр 69-70)</t>
  </si>
  <si>
    <t>психиатры подр (стр 71-72)</t>
  </si>
  <si>
    <t>псих-нарк (стр 73-74)</t>
  </si>
  <si>
    <t>фтизиатры (стр 109-110)</t>
  </si>
  <si>
    <t>Фармация (стр 139-140-141-142)</t>
  </si>
  <si>
    <t>заведующие (стр 150-151)</t>
  </si>
  <si>
    <t>зубные город (стр 152-153)</t>
  </si>
  <si>
    <t>бактериология и судмедэкс (стр 163-164-165-166)</t>
  </si>
  <si>
    <t>медсестра другие (стр 167-168-169-170-171-172-173)</t>
  </si>
  <si>
    <t>прочие (стр 198-199-200-201)</t>
  </si>
  <si>
    <t>прочие (стр 202-203-204-205-206)</t>
  </si>
  <si>
    <t>прочие (стр 208-209)</t>
  </si>
  <si>
    <t>прочие (стр 210-211)</t>
  </si>
  <si>
    <t>прочие (стр 217-218-219)</t>
  </si>
  <si>
    <t>прочие (стр 220-221-222-223)</t>
  </si>
  <si>
    <t>прочие (стр 225-226-227-228)</t>
  </si>
  <si>
    <t>прочие (стр 229-230-231-232)</t>
  </si>
  <si>
    <t>терапевты ( стр 96-97-98-99-100)</t>
  </si>
  <si>
    <t>001100</t>
  </si>
  <si>
    <t>год: 19</t>
  </si>
  <si>
    <t>год: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</si>
</sst>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3" applyNumberFormat="0" applyAlignment="0" applyProtection="0"/>
    <xf numFmtId="0" fontId="7" fillId="27" borderId="4" applyNumberFormat="0" applyAlignment="0" applyProtection="0"/>
    <xf numFmtId="0" fontId="8" fillId="27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28" borderId="9" applyNumberFormat="0" applyAlignment="0" applyProtection="0"/>
    <xf numFmtId="0" fontId="14" fillId="0" borderId="0" applyNumberFormat="0" applyFill="0" applyBorder="0" applyAlignment="0" applyProtection="0"/>
    <xf numFmtId="0" fontId="15" fillId="29" borderId="0" applyNumberFormat="0" applyBorder="0" applyAlignment="0" applyProtection="0"/>
    <xf numFmtId="0" fontId="16" fillId="30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31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2" borderId="0" applyNumberFormat="0" applyBorder="0" applyAlignment="0" applyProtection="0"/>
  </cellStyleXfs>
  <cellXfs count="50">
    <xf numFmtId="0" fontId="0" fillId="0" borderId="0" xfId="0"/>
    <xf numFmtId="1" fontId="0" fillId="0" borderId="0" xfId="0" applyNumberFormat="1"/>
    <xf numFmtId="2" fontId="0" fillId="0" borderId="0" xfId="0" applyNumberFormat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4" fillId="0" borderId="0" xfId="0" applyFont="1"/>
    <xf numFmtId="0" fontId="0" fillId="0" borderId="0" xfId="0" applyFill="1"/>
    <xf numFmtId="0" fontId="12" fillId="0" borderId="0" xfId="0" applyFont="1" applyFill="1"/>
    <xf numFmtId="0" fontId="22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 indent="1"/>
    </xf>
    <xf numFmtId="0" fontId="22" fillId="0" borderId="1" xfId="0" applyFont="1" applyBorder="1" applyAlignment="1">
      <alignment horizontal="left" vertical="center" wrapText="1" indent="2"/>
    </xf>
    <xf numFmtId="0" fontId="22" fillId="0" borderId="1" xfId="0" applyFont="1" applyBorder="1" applyAlignment="1">
      <alignment horizontal="left" vertical="center" wrapText="1" indent="3"/>
    </xf>
    <xf numFmtId="0" fontId="21" fillId="0" borderId="1" xfId="0" applyFont="1" applyBorder="1" applyAlignment="1">
      <alignment horizontal="left" vertical="center" wrapText="1" indent="1"/>
    </xf>
    <xf numFmtId="0" fontId="21" fillId="0" borderId="1" xfId="0" applyFont="1" applyBorder="1" applyAlignment="1">
      <alignment horizontal="left" vertical="center" wrapText="1" indent="2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 indent="3"/>
    </xf>
    <xf numFmtId="0" fontId="21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 wrapText="1" indent="2"/>
    </xf>
    <xf numFmtId="0" fontId="22" fillId="0" borderId="1" xfId="0" applyFont="1" applyBorder="1" applyAlignment="1">
      <alignment horizontal="left" vertical="center" wrapText="1" indent="5"/>
    </xf>
    <xf numFmtId="0" fontId="22" fillId="0" borderId="1" xfId="0" applyFont="1" applyBorder="1" applyAlignment="1">
      <alignment horizontal="left" vertical="center" wrapText="1" indent="4"/>
    </xf>
    <xf numFmtId="0" fontId="0" fillId="0" borderId="0" xfId="0" applyFill="1" applyAlignment="1">
      <alignment horizontal="center"/>
    </xf>
    <xf numFmtId="3" fontId="0" fillId="0" borderId="1" xfId="0" applyNumberFormat="1" applyFont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3" fontId="0" fillId="33" borderId="1" xfId="0" applyNumberFormat="1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vertical="center" wrapText="1"/>
    </xf>
    <xf numFmtId="0" fontId="22" fillId="33" borderId="1" xfId="0" applyFont="1" applyFill="1" applyBorder="1" applyAlignment="1">
      <alignment horizontal="left" vertical="center" wrapText="1" indent="1"/>
    </xf>
    <xf numFmtId="0" fontId="22" fillId="33" borderId="1" xfId="0" applyFont="1" applyFill="1" applyBorder="1" applyAlignment="1">
      <alignment horizontal="left" vertical="center" wrapText="1" indent="2"/>
    </xf>
    <xf numFmtId="0" fontId="22" fillId="33" borderId="1" xfId="0" applyFont="1" applyFill="1" applyBorder="1" applyAlignment="1">
      <alignment horizontal="left" vertical="center" wrapText="1" indent="3"/>
    </xf>
    <xf numFmtId="0" fontId="25" fillId="34" borderId="1" xfId="0" applyFont="1" applyFill="1" applyBorder="1" applyAlignment="1">
      <alignment vertical="center" wrapText="1"/>
    </xf>
    <xf numFmtId="0" fontId="21" fillId="33" borderId="1" xfId="0" applyFont="1" applyFill="1" applyBorder="1" applyAlignment="1">
      <alignment horizontal="left" vertical="center" wrapText="1" indent="3"/>
    </xf>
    <xf numFmtId="0" fontId="21" fillId="33" borderId="1" xfId="0" applyFont="1" applyFill="1" applyBorder="1" applyAlignment="1">
      <alignment horizontal="center" vertical="center" wrapText="1"/>
    </xf>
    <xf numFmtId="3" fontId="0" fillId="35" borderId="1" xfId="0" applyNumberFormat="1" applyFill="1" applyBorder="1"/>
    <xf numFmtId="0" fontId="0" fillId="35" borderId="1" xfId="0" applyFill="1" applyBorder="1" applyAlignment="1">
      <alignment horizontal="center" wrapText="1"/>
    </xf>
    <xf numFmtId="0" fontId="27" fillId="0" borderId="2" xfId="0" applyFont="1" applyBorder="1" applyAlignment="1">
      <alignment horizontal="center" vertical="center" wrapText="1"/>
    </xf>
    <xf numFmtId="0" fontId="0" fillId="36" borderId="1" xfId="0" applyFill="1" applyBorder="1" applyAlignment="1">
      <alignment horizontal="center" wrapText="1"/>
    </xf>
    <xf numFmtId="3" fontId="0" fillId="36" borderId="1" xfId="0" applyNumberFormat="1" applyFill="1" applyBorder="1"/>
    <xf numFmtId="0" fontId="28" fillId="33" borderId="1" xfId="0" applyFont="1" applyFill="1" applyBorder="1" applyAlignment="1">
      <alignment wrapText="1"/>
    </xf>
    <xf numFmtId="3" fontId="28" fillId="33" borderId="1" xfId="0" applyNumberFormat="1" applyFont="1" applyFill="1" applyBorder="1" applyAlignment="1">
      <alignment wrapText="1"/>
    </xf>
    <xf numFmtId="3" fontId="28" fillId="36" borderId="1" xfId="0" applyNumberFormat="1" applyFont="1" applyFill="1" applyBorder="1" applyAlignment="1">
      <alignment wrapText="1"/>
    </xf>
    <xf numFmtId="3" fontId="28" fillId="35" borderId="1" xfId="0" applyNumberFormat="1" applyFont="1" applyFill="1" applyBorder="1" applyAlignment="1">
      <alignment wrapText="1"/>
    </xf>
    <xf numFmtId="49" fontId="0" fillId="0" borderId="0" xfId="0" applyNumberFormat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4" fontId="0" fillId="36" borderId="1" xfId="0" applyNumberFormat="1" applyFill="1" applyBorder="1"/>
    <xf numFmtId="4" fontId="28" fillId="36" borderId="1" xfId="0" applyNumberFormat="1" applyFont="1" applyFill="1" applyBorder="1" applyAlignment="1">
      <alignment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bat/FORM_03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1000"/>
    </sheetNames>
    <sheetDataSet>
      <sheetData sheetId="0">
        <row r="2">
          <cell r="A2" t="str">
            <v>002110001</v>
          </cell>
          <cell r="B2" t="str">
            <v>18</v>
          </cell>
          <cell r="C2" t="str">
            <v>1196</v>
          </cell>
          <cell r="D2" t="str">
            <v>0320000</v>
          </cell>
          <cell r="E2" t="str">
            <v>002110</v>
          </cell>
          <cell r="F2" t="str">
            <v>001</v>
          </cell>
          <cell r="G2">
            <v>0</v>
          </cell>
          <cell r="H2">
            <v>28172</v>
          </cell>
          <cell r="I2">
            <v>22736</v>
          </cell>
          <cell r="J2">
            <v>369</v>
          </cell>
          <cell r="K2">
            <v>27535</v>
          </cell>
          <cell r="L2">
            <v>713</v>
          </cell>
          <cell r="M2">
            <v>77</v>
          </cell>
          <cell r="N2">
            <v>1254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</row>
        <row r="3">
          <cell r="A3" t="str">
            <v>002120001</v>
          </cell>
          <cell r="B3" t="str">
            <v>18</v>
          </cell>
          <cell r="C3" t="str">
            <v>1196</v>
          </cell>
          <cell r="D3" t="str">
            <v>0320000</v>
          </cell>
          <cell r="E3" t="str">
            <v>002120</v>
          </cell>
          <cell r="F3" t="str">
            <v>001</v>
          </cell>
          <cell r="G3">
            <v>26559</v>
          </cell>
          <cell r="H3">
            <v>22418</v>
          </cell>
          <cell r="I3">
            <v>25659</v>
          </cell>
          <cell r="J3">
            <v>26138</v>
          </cell>
          <cell r="K3">
            <v>26474</v>
          </cell>
          <cell r="L3">
            <v>512</v>
          </cell>
          <cell r="M3">
            <v>26482</v>
          </cell>
          <cell r="N3">
            <v>542</v>
          </cell>
          <cell r="O3">
            <v>26482</v>
          </cell>
          <cell r="P3">
            <v>3</v>
          </cell>
          <cell r="Q3">
            <v>20265</v>
          </cell>
          <cell r="R3">
            <v>20265</v>
          </cell>
          <cell r="S3">
            <v>20174</v>
          </cell>
          <cell r="T3">
            <v>20169</v>
          </cell>
          <cell r="U3">
            <v>176</v>
          </cell>
          <cell r="V3">
            <v>20265</v>
          </cell>
          <cell r="W3">
            <v>158</v>
          </cell>
          <cell r="X3">
            <v>20875</v>
          </cell>
          <cell r="Y3">
            <v>138</v>
          </cell>
          <cell r="Z3">
            <v>19771</v>
          </cell>
          <cell r="AA3">
            <v>115</v>
          </cell>
          <cell r="AB3">
            <v>20265</v>
          </cell>
          <cell r="AC3">
            <v>20265</v>
          </cell>
        </row>
        <row r="4">
          <cell r="A4" t="str">
            <v>002130001</v>
          </cell>
          <cell r="B4" t="str">
            <v>18</v>
          </cell>
          <cell r="C4" t="str">
            <v>1196</v>
          </cell>
          <cell r="D4" t="str">
            <v>0320000</v>
          </cell>
          <cell r="E4" t="str">
            <v>002130</v>
          </cell>
          <cell r="F4" t="str">
            <v>001</v>
          </cell>
          <cell r="G4">
            <v>0</v>
          </cell>
          <cell r="H4">
            <v>0</v>
          </cell>
          <cell r="I4">
            <v>0</v>
          </cell>
          <cell r="J4">
            <v>35315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</row>
        <row r="5">
          <cell r="A5" t="str">
            <v>002130002</v>
          </cell>
          <cell r="B5" t="str">
            <v>18</v>
          </cell>
          <cell r="C5" t="str">
            <v>1196</v>
          </cell>
          <cell r="D5" t="str">
            <v>0320000</v>
          </cell>
          <cell r="E5" t="str">
            <v>002130</v>
          </cell>
          <cell r="F5" t="str">
            <v>002</v>
          </cell>
          <cell r="G5">
            <v>0</v>
          </cell>
          <cell r="H5">
            <v>0</v>
          </cell>
          <cell r="I5">
            <v>0</v>
          </cell>
          <cell r="J5">
            <v>772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</row>
        <row r="6">
          <cell r="A6" t="str">
            <v>002130003</v>
          </cell>
          <cell r="B6" t="str">
            <v>18</v>
          </cell>
          <cell r="C6" t="str">
            <v>1196</v>
          </cell>
          <cell r="D6" t="str">
            <v>0320000</v>
          </cell>
          <cell r="E6" t="str">
            <v>002130</v>
          </cell>
          <cell r="F6" t="str">
            <v>003</v>
          </cell>
          <cell r="G6">
            <v>0</v>
          </cell>
          <cell r="H6">
            <v>0</v>
          </cell>
          <cell r="I6">
            <v>0</v>
          </cell>
          <cell r="J6">
            <v>951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A7" t="str">
            <v>002130004</v>
          </cell>
          <cell r="B7" t="str">
            <v>18</v>
          </cell>
          <cell r="C7" t="str">
            <v>1196</v>
          </cell>
          <cell r="D7" t="str">
            <v>0320000</v>
          </cell>
          <cell r="E7" t="str">
            <v>002130</v>
          </cell>
          <cell r="F7" t="str">
            <v>004</v>
          </cell>
          <cell r="G7">
            <v>0</v>
          </cell>
          <cell r="H7">
            <v>0</v>
          </cell>
          <cell r="I7">
            <v>0</v>
          </cell>
          <cell r="J7">
            <v>187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8">
          <cell r="A8" t="str">
            <v>002130005</v>
          </cell>
          <cell r="B8" t="str">
            <v>18</v>
          </cell>
          <cell r="C8" t="str">
            <v>1196</v>
          </cell>
          <cell r="D8" t="str">
            <v>0320000</v>
          </cell>
          <cell r="E8" t="str">
            <v>002130</v>
          </cell>
          <cell r="F8" t="str">
            <v>005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A9" t="str">
            <v>002130006</v>
          </cell>
          <cell r="B9" t="str">
            <v>18</v>
          </cell>
          <cell r="C9" t="str">
            <v>1196</v>
          </cell>
          <cell r="D9" t="str">
            <v>0320000</v>
          </cell>
          <cell r="E9" t="str">
            <v>002130</v>
          </cell>
          <cell r="F9" t="str">
            <v>006</v>
          </cell>
          <cell r="G9">
            <v>0</v>
          </cell>
          <cell r="H9">
            <v>0</v>
          </cell>
          <cell r="I9">
            <v>0</v>
          </cell>
          <cell r="J9">
            <v>2600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A10" t="str">
            <v>002130007</v>
          </cell>
          <cell r="B10" t="str">
            <v>18</v>
          </cell>
          <cell r="C10" t="str">
            <v>1196</v>
          </cell>
          <cell r="D10" t="str">
            <v>0320000</v>
          </cell>
          <cell r="E10" t="str">
            <v>002130</v>
          </cell>
          <cell r="F10" t="str">
            <v>007</v>
          </cell>
          <cell r="G10">
            <v>0</v>
          </cell>
          <cell r="H10">
            <v>0</v>
          </cell>
          <cell r="I10">
            <v>0</v>
          </cell>
          <cell r="J10">
            <v>1902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A11" t="str">
            <v>002130008</v>
          </cell>
          <cell r="B11" t="str">
            <v>18</v>
          </cell>
          <cell r="C11" t="str">
            <v>1196</v>
          </cell>
          <cell r="D11" t="str">
            <v>0320000</v>
          </cell>
          <cell r="E11" t="str">
            <v>002130</v>
          </cell>
          <cell r="F11" t="str">
            <v>008</v>
          </cell>
          <cell r="G11">
            <v>0</v>
          </cell>
          <cell r="H11">
            <v>0</v>
          </cell>
          <cell r="I11">
            <v>0</v>
          </cell>
          <cell r="J11">
            <v>2867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A12" t="str">
            <v>002130009</v>
          </cell>
          <cell r="B12" t="str">
            <v>18</v>
          </cell>
          <cell r="C12" t="str">
            <v>1196</v>
          </cell>
          <cell r="D12" t="str">
            <v>0320000</v>
          </cell>
          <cell r="E12" t="str">
            <v>002130</v>
          </cell>
          <cell r="F12" t="str">
            <v>009</v>
          </cell>
          <cell r="G12">
            <v>0</v>
          </cell>
          <cell r="H12">
            <v>0</v>
          </cell>
          <cell r="I12">
            <v>0</v>
          </cell>
          <cell r="J12">
            <v>2764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A13" t="str">
            <v>002130010</v>
          </cell>
          <cell r="B13" t="str">
            <v>18</v>
          </cell>
          <cell r="C13" t="str">
            <v>1196</v>
          </cell>
          <cell r="D13" t="str">
            <v>0320000</v>
          </cell>
          <cell r="E13" t="str">
            <v>002130</v>
          </cell>
          <cell r="F13" t="str">
            <v>010</v>
          </cell>
          <cell r="G13">
            <v>0</v>
          </cell>
          <cell r="H13">
            <v>0</v>
          </cell>
          <cell r="I13">
            <v>0</v>
          </cell>
          <cell r="J13">
            <v>790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A14" t="str">
            <v>002130011</v>
          </cell>
          <cell r="B14" t="str">
            <v>18</v>
          </cell>
          <cell r="C14" t="str">
            <v>1196</v>
          </cell>
          <cell r="D14" t="str">
            <v>0320000</v>
          </cell>
          <cell r="E14" t="str">
            <v>002130</v>
          </cell>
          <cell r="F14" t="str">
            <v>011</v>
          </cell>
          <cell r="G14">
            <v>0</v>
          </cell>
          <cell r="H14">
            <v>0</v>
          </cell>
          <cell r="I14">
            <v>0</v>
          </cell>
          <cell r="J14">
            <v>1009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A15" t="str">
            <v>002130012</v>
          </cell>
          <cell r="B15" t="str">
            <v>18</v>
          </cell>
          <cell r="C15" t="str">
            <v>1196</v>
          </cell>
          <cell r="D15" t="str">
            <v>0320000</v>
          </cell>
          <cell r="E15" t="str">
            <v>002130</v>
          </cell>
          <cell r="F15" t="str">
            <v>012</v>
          </cell>
          <cell r="G15">
            <v>0</v>
          </cell>
          <cell r="H15">
            <v>0</v>
          </cell>
          <cell r="I15">
            <v>0</v>
          </cell>
          <cell r="J15">
            <v>131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A16" t="str">
            <v>002130013</v>
          </cell>
          <cell r="B16" t="str">
            <v>18</v>
          </cell>
          <cell r="C16" t="str">
            <v>1196</v>
          </cell>
          <cell r="D16" t="str">
            <v>0320000</v>
          </cell>
          <cell r="E16" t="str">
            <v>002130</v>
          </cell>
          <cell r="F16" t="str">
            <v>013</v>
          </cell>
          <cell r="G16">
            <v>0</v>
          </cell>
          <cell r="H16">
            <v>0</v>
          </cell>
          <cell r="I16">
            <v>0</v>
          </cell>
          <cell r="J16">
            <v>12357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A17" t="str">
            <v>002130014</v>
          </cell>
          <cell r="B17" t="str">
            <v>18</v>
          </cell>
          <cell r="C17" t="str">
            <v>1196</v>
          </cell>
          <cell r="D17" t="str">
            <v>0320000</v>
          </cell>
          <cell r="E17" t="str">
            <v>002130</v>
          </cell>
          <cell r="F17" t="str">
            <v>014</v>
          </cell>
          <cell r="G17">
            <v>0</v>
          </cell>
          <cell r="H17">
            <v>0</v>
          </cell>
          <cell r="I17">
            <v>0</v>
          </cell>
          <cell r="J17">
            <v>652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A18" t="str">
            <v>002130015</v>
          </cell>
          <cell r="B18" t="str">
            <v>18</v>
          </cell>
          <cell r="C18" t="str">
            <v>1196</v>
          </cell>
          <cell r="D18" t="str">
            <v>0320000</v>
          </cell>
          <cell r="E18" t="str">
            <v>002130</v>
          </cell>
          <cell r="F18" t="str">
            <v>015</v>
          </cell>
          <cell r="G18">
            <v>0</v>
          </cell>
          <cell r="H18">
            <v>0</v>
          </cell>
          <cell r="I18">
            <v>0</v>
          </cell>
          <cell r="J18">
            <v>399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A19" t="str">
            <v>002150001</v>
          </cell>
          <cell r="B19" t="str">
            <v>18</v>
          </cell>
          <cell r="C19" t="str">
            <v>1196</v>
          </cell>
          <cell r="D19" t="str">
            <v>0320000</v>
          </cell>
          <cell r="E19" t="str">
            <v>002150</v>
          </cell>
          <cell r="F19" t="str">
            <v>001</v>
          </cell>
          <cell r="G19">
            <v>21637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A20" t="str">
            <v>002210001</v>
          </cell>
          <cell r="B20" t="str">
            <v>18</v>
          </cell>
          <cell r="C20" t="str">
            <v>1196</v>
          </cell>
          <cell r="D20" t="str">
            <v>0320000</v>
          </cell>
          <cell r="E20" t="str">
            <v>002210</v>
          </cell>
          <cell r="F20" t="str">
            <v>001</v>
          </cell>
          <cell r="G20">
            <v>28994</v>
          </cell>
          <cell r="H20">
            <v>18</v>
          </cell>
          <cell r="I20">
            <v>0</v>
          </cell>
          <cell r="J20">
            <v>16</v>
          </cell>
          <cell r="K20">
            <v>16430</v>
          </cell>
          <cell r="L20">
            <v>265</v>
          </cell>
          <cell r="M20">
            <v>261</v>
          </cell>
          <cell r="N20">
            <v>4</v>
          </cell>
          <cell r="O20">
            <v>0</v>
          </cell>
          <cell r="P20">
            <v>24</v>
          </cell>
          <cell r="Q20">
            <v>0</v>
          </cell>
          <cell r="R20">
            <v>59</v>
          </cell>
          <cell r="S20">
            <v>1</v>
          </cell>
          <cell r="T20">
            <v>1331</v>
          </cell>
          <cell r="U20">
            <v>1002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A21" t="str">
            <v>002211001</v>
          </cell>
          <cell r="B21" t="str">
            <v>18</v>
          </cell>
          <cell r="C21" t="str">
            <v>1196</v>
          </cell>
          <cell r="D21" t="str">
            <v>0320000</v>
          </cell>
          <cell r="E21" t="str">
            <v>002211</v>
          </cell>
          <cell r="F21" t="str">
            <v>001</v>
          </cell>
          <cell r="G21">
            <v>0</v>
          </cell>
          <cell r="H21">
            <v>0</v>
          </cell>
          <cell r="I21">
            <v>0</v>
          </cell>
          <cell r="J21">
            <v>23790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002211002</v>
          </cell>
          <cell r="B22" t="str">
            <v>18</v>
          </cell>
          <cell r="C22" t="str">
            <v>1196</v>
          </cell>
          <cell r="D22" t="str">
            <v>0320000</v>
          </cell>
          <cell r="E22" t="str">
            <v>002211</v>
          </cell>
          <cell r="F22" t="str">
            <v>002</v>
          </cell>
          <cell r="G22">
            <v>0</v>
          </cell>
          <cell r="H22">
            <v>0</v>
          </cell>
          <cell r="I22">
            <v>0</v>
          </cell>
          <cell r="J22">
            <v>105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A23" t="str">
            <v>002211003</v>
          </cell>
          <cell r="B23" t="str">
            <v>18</v>
          </cell>
          <cell r="C23" t="str">
            <v>1196</v>
          </cell>
          <cell r="D23" t="str">
            <v>0320000</v>
          </cell>
          <cell r="E23" t="str">
            <v>002211</v>
          </cell>
          <cell r="F23" t="str">
            <v>003</v>
          </cell>
          <cell r="G23">
            <v>0</v>
          </cell>
          <cell r="H23">
            <v>0</v>
          </cell>
          <cell r="I23">
            <v>0</v>
          </cell>
          <cell r="J23">
            <v>1348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A24" t="str">
            <v>002211004</v>
          </cell>
          <cell r="B24" t="str">
            <v>18</v>
          </cell>
          <cell r="C24" t="str">
            <v>1196</v>
          </cell>
          <cell r="D24" t="str">
            <v>0320000</v>
          </cell>
          <cell r="E24" t="str">
            <v>002211</v>
          </cell>
          <cell r="F24" t="str">
            <v>004</v>
          </cell>
          <cell r="G24">
            <v>0</v>
          </cell>
          <cell r="H24">
            <v>0</v>
          </cell>
          <cell r="I24">
            <v>0</v>
          </cell>
          <cell r="J24">
            <v>246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A25" t="str">
            <v>002211005</v>
          </cell>
          <cell r="B25" t="str">
            <v>18</v>
          </cell>
          <cell r="C25" t="str">
            <v>1196</v>
          </cell>
          <cell r="D25" t="str">
            <v>0320000</v>
          </cell>
          <cell r="E25" t="str">
            <v>002211</v>
          </cell>
          <cell r="F25" t="str">
            <v>005</v>
          </cell>
          <cell r="G25">
            <v>0</v>
          </cell>
          <cell r="H25">
            <v>0</v>
          </cell>
          <cell r="I25">
            <v>0</v>
          </cell>
          <cell r="J25">
            <v>7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002211006</v>
          </cell>
          <cell r="B26" t="str">
            <v>18</v>
          </cell>
          <cell r="C26" t="str">
            <v>1196</v>
          </cell>
          <cell r="D26" t="str">
            <v>0320000</v>
          </cell>
          <cell r="E26" t="str">
            <v>002211</v>
          </cell>
          <cell r="F26" t="str">
            <v>006</v>
          </cell>
          <cell r="G26">
            <v>0</v>
          </cell>
          <cell r="H26">
            <v>0</v>
          </cell>
          <cell r="I26">
            <v>0</v>
          </cell>
          <cell r="J26">
            <v>44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A27" t="str">
            <v>002211007</v>
          </cell>
          <cell r="B27" t="str">
            <v>18</v>
          </cell>
          <cell r="C27" t="str">
            <v>1196</v>
          </cell>
          <cell r="D27" t="str">
            <v>0320000</v>
          </cell>
          <cell r="E27" t="str">
            <v>002211</v>
          </cell>
          <cell r="F27" t="str">
            <v>007</v>
          </cell>
          <cell r="G27">
            <v>0</v>
          </cell>
          <cell r="H27">
            <v>0</v>
          </cell>
          <cell r="I27">
            <v>0</v>
          </cell>
          <cell r="J27">
            <v>3041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A28" t="str">
            <v>002211008</v>
          </cell>
          <cell r="B28" t="str">
            <v>18</v>
          </cell>
          <cell r="C28" t="str">
            <v>1196</v>
          </cell>
          <cell r="D28" t="str">
            <v>0320000</v>
          </cell>
          <cell r="E28" t="str">
            <v>002211</v>
          </cell>
          <cell r="F28" t="str">
            <v>008</v>
          </cell>
          <cell r="G28">
            <v>0</v>
          </cell>
          <cell r="H28">
            <v>0</v>
          </cell>
          <cell r="I28">
            <v>0</v>
          </cell>
          <cell r="J28">
            <v>27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A29" t="str">
            <v>002211009</v>
          </cell>
          <cell r="B29" t="str">
            <v>18</v>
          </cell>
          <cell r="C29" t="str">
            <v>1196</v>
          </cell>
          <cell r="D29" t="str">
            <v>0320000</v>
          </cell>
          <cell r="E29" t="str">
            <v>002211</v>
          </cell>
          <cell r="F29" t="str">
            <v>009</v>
          </cell>
          <cell r="G29">
            <v>0</v>
          </cell>
          <cell r="H29">
            <v>0</v>
          </cell>
          <cell r="I29">
            <v>0</v>
          </cell>
          <cell r="J29">
            <v>48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002211010</v>
          </cell>
          <cell r="B30" t="str">
            <v>18</v>
          </cell>
          <cell r="C30" t="str">
            <v>1196</v>
          </cell>
          <cell r="D30" t="str">
            <v>0320000</v>
          </cell>
          <cell r="E30" t="str">
            <v>002211</v>
          </cell>
          <cell r="F30" t="str">
            <v>010</v>
          </cell>
          <cell r="G30">
            <v>0</v>
          </cell>
          <cell r="H30">
            <v>0</v>
          </cell>
          <cell r="I30">
            <v>0</v>
          </cell>
          <cell r="J30">
            <v>4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A31" t="str">
            <v>002211011</v>
          </cell>
          <cell r="B31" t="str">
            <v>18</v>
          </cell>
          <cell r="C31" t="str">
            <v>1196</v>
          </cell>
          <cell r="D31" t="str">
            <v>0320000</v>
          </cell>
          <cell r="E31" t="str">
            <v>002211</v>
          </cell>
          <cell r="F31" t="str">
            <v>011</v>
          </cell>
          <cell r="G31">
            <v>0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A32" t="str">
            <v>002211012</v>
          </cell>
          <cell r="B32" t="str">
            <v>18</v>
          </cell>
          <cell r="C32" t="str">
            <v>1196</v>
          </cell>
          <cell r="D32" t="str">
            <v>0320000</v>
          </cell>
          <cell r="E32" t="str">
            <v>002211</v>
          </cell>
          <cell r="F32" t="str">
            <v>012</v>
          </cell>
          <cell r="G32">
            <v>0</v>
          </cell>
          <cell r="H32">
            <v>0</v>
          </cell>
          <cell r="I32">
            <v>0</v>
          </cell>
          <cell r="J32">
            <v>359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A33" t="str">
            <v>002211013</v>
          </cell>
          <cell r="B33" t="str">
            <v>18</v>
          </cell>
          <cell r="C33" t="str">
            <v>1196</v>
          </cell>
          <cell r="D33" t="str">
            <v>0320000</v>
          </cell>
          <cell r="E33" t="str">
            <v>002211</v>
          </cell>
          <cell r="F33" t="str">
            <v>013</v>
          </cell>
          <cell r="G33">
            <v>0</v>
          </cell>
          <cell r="H33">
            <v>0</v>
          </cell>
          <cell r="I33">
            <v>0</v>
          </cell>
          <cell r="J33">
            <v>549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002211014</v>
          </cell>
          <cell r="B34" t="str">
            <v>18</v>
          </cell>
          <cell r="C34" t="str">
            <v>1196</v>
          </cell>
          <cell r="D34" t="str">
            <v>0320000</v>
          </cell>
          <cell r="E34" t="str">
            <v>002211</v>
          </cell>
          <cell r="F34" t="str">
            <v>014</v>
          </cell>
          <cell r="G34">
            <v>0</v>
          </cell>
          <cell r="H34">
            <v>0</v>
          </cell>
          <cell r="I34">
            <v>0</v>
          </cell>
          <cell r="J34">
            <v>266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A35" t="str">
            <v>002211015</v>
          </cell>
          <cell r="B35" t="str">
            <v>18</v>
          </cell>
          <cell r="C35" t="str">
            <v>1196</v>
          </cell>
          <cell r="D35" t="str">
            <v>0320000</v>
          </cell>
          <cell r="E35" t="str">
            <v>002211</v>
          </cell>
          <cell r="F35" t="str">
            <v>015</v>
          </cell>
          <cell r="G35">
            <v>0</v>
          </cell>
          <cell r="H35">
            <v>0</v>
          </cell>
          <cell r="I35">
            <v>0</v>
          </cell>
          <cell r="J35">
            <v>7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A36" t="str">
            <v>002211016</v>
          </cell>
          <cell r="B36" t="str">
            <v>18</v>
          </cell>
          <cell r="C36" t="str">
            <v>1196</v>
          </cell>
          <cell r="D36" t="str">
            <v>0320000</v>
          </cell>
          <cell r="E36" t="str">
            <v>002211</v>
          </cell>
          <cell r="F36" t="str">
            <v>016</v>
          </cell>
          <cell r="G36">
            <v>0</v>
          </cell>
          <cell r="H36">
            <v>0</v>
          </cell>
          <cell r="I36">
            <v>0</v>
          </cell>
          <cell r="J36">
            <v>28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A37" t="str">
            <v>002211017</v>
          </cell>
          <cell r="B37" t="str">
            <v>18</v>
          </cell>
          <cell r="C37" t="str">
            <v>1196</v>
          </cell>
          <cell r="D37" t="str">
            <v>0320000</v>
          </cell>
          <cell r="E37" t="str">
            <v>002211</v>
          </cell>
          <cell r="F37" t="str">
            <v>017</v>
          </cell>
          <cell r="G37">
            <v>0</v>
          </cell>
          <cell r="H37">
            <v>0</v>
          </cell>
          <cell r="I37">
            <v>0</v>
          </cell>
          <cell r="J37">
            <v>248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002211018</v>
          </cell>
          <cell r="B38" t="str">
            <v>18</v>
          </cell>
          <cell r="C38" t="str">
            <v>1196</v>
          </cell>
          <cell r="D38" t="str">
            <v>0320000</v>
          </cell>
          <cell r="E38" t="str">
            <v>002211</v>
          </cell>
          <cell r="F38" t="str">
            <v>018</v>
          </cell>
          <cell r="G38">
            <v>0</v>
          </cell>
          <cell r="H38">
            <v>0</v>
          </cell>
          <cell r="I38">
            <v>0</v>
          </cell>
          <cell r="J38">
            <v>1105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A39" t="str">
            <v>002211019</v>
          </cell>
          <cell r="B39" t="str">
            <v>18</v>
          </cell>
          <cell r="C39" t="str">
            <v>1196</v>
          </cell>
          <cell r="D39" t="str">
            <v>0320000</v>
          </cell>
          <cell r="E39" t="str">
            <v>002211</v>
          </cell>
          <cell r="F39" t="str">
            <v>019</v>
          </cell>
          <cell r="G39">
            <v>0</v>
          </cell>
          <cell r="H39">
            <v>0</v>
          </cell>
          <cell r="I39">
            <v>0</v>
          </cell>
          <cell r="J39">
            <v>2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A40" t="str">
            <v>002211020</v>
          </cell>
          <cell r="B40" t="str">
            <v>18</v>
          </cell>
          <cell r="C40" t="str">
            <v>1196</v>
          </cell>
          <cell r="D40" t="str">
            <v>0320000</v>
          </cell>
          <cell r="E40" t="str">
            <v>002211</v>
          </cell>
          <cell r="F40" t="str">
            <v>020</v>
          </cell>
          <cell r="G40">
            <v>0</v>
          </cell>
          <cell r="H40">
            <v>0</v>
          </cell>
          <cell r="I40">
            <v>0</v>
          </cell>
          <cell r="J40">
            <v>4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A41" t="str">
            <v>002211021</v>
          </cell>
          <cell r="B41" t="str">
            <v>18</v>
          </cell>
          <cell r="C41" t="str">
            <v>1196</v>
          </cell>
          <cell r="D41" t="str">
            <v>0320000</v>
          </cell>
          <cell r="E41" t="str">
            <v>002211</v>
          </cell>
          <cell r="F41" t="str">
            <v>021</v>
          </cell>
          <cell r="G41">
            <v>0</v>
          </cell>
          <cell r="H41">
            <v>0</v>
          </cell>
          <cell r="I41">
            <v>0</v>
          </cell>
          <cell r="J41">
            <v>2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A42" t="str">
            <v>002211022</v>
          </cell>
          <cell r="B42" t="str">
            <v>18</v>
          </cell>
          <cell r="C42" t="str">
            <v>1196</v>
          </cell>
          <cell r="D42" t="str">
            <v>0320000</v>
          </cell>
          <cell r="E42" t="str">
            <v>002211</v>
          </cell>
          <cell r="F42" t="str">
            <v>022</v>
          </cell>
          <cell r="G42">
            <v>0</v>
          </cell>
          <cell r="H42">
            <v>0</v>
          </cell>
          <cell r="I42">
            <v>0</v>
          </cell>
          <cell r="J42">
            <v>233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002211023</v>
          </cell>
          <cell r="B43" t="str">
            <v>18</v>
          </cell>
          <cell r="C43" t="str">
            <v>1196</v>
          </cell>
          <cell r="D43" t="str">
            <v>0320000</v>
          </cell>
          <cell r="E43" t="str">
            <v>002211</v>
          </cell>
          <cell r="F43" t="str">
            <v>023</v>
          </cell>
          <cell r="G43">
            <v>0</v>
          </cell>
          <cell r="H43">
            <v>0</v>
          </cell>
          <cell r="I43">
            <v>0</v>
          </cell>
          <cell r="J43">
            <v>16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A44" t="str">
            <v>002211024</v>
          </cell>
          <cell r="B44" t="str">
            <v>18</v>
          </cell>
          <cell r="C44" t="str">
            <v>1196</v>
          </cell>
          <cell r="D44" t="str">
            <v>0320000</v>
          </cell>
          <cell r="E44" t="str">
            <v>002211</v>
          </cell>
          <cell r="F44" t="str">
            <v>024</v>
          </cell>
          <cell r="G44">
            <v>0</v>
          </cell>
          <cell r="H44">
            <v>0</v>
          </cell>
          <cell r="I44">
            <v>0</v>
          </cell>
          <cell r="J44">
            <v>179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A45" t="str">
            <v>002211025</v>
          </cell>
          <cell r="B45" t="str">
            <v>18</v>
          </cell>
          <cell r="C45" t="str">
            <v>1196</v>
          </cell>
          <cell r="D45" t="str">
            <v>0320000</v>
          </cell>
          <cell r="E45" t="str">
            <v>002211</v>
          </cell>
          <cell r="F45" t="str">
            <v>025</v>
          </cell>
          <cell r="G45">
            <v>0</v>
          </cell>
          <cell r="H45">
            <v>0</v>
          </cell>
          <cell r="I45">
            <v>0</v>
          </cell>
          <cell r="J45">
            <v>966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A46" t="str">
            <v>002211026</v>
          </cell>
          <cell r="B46" t="str">
            <v>18</v>
          </cell>
          <cell r="C46" t="str">
            <v>1196</v>
          </cell>
          <cell r="D46" t="str">
            <v>0320000</v>
          </cell>
          <cell r="E46" t="str">
            <v>002211</v>
          </cell>
          <cell r="F46" t="str">
            <v>026</v>
          </cell>
          <cell r="G46">
            <v>0</v>
          </cell>
          <cell r="H46">
            <v>0</v>
          </cell>
          <cell r="I46">
            <v>0</v>
          </cell>
          <cell r="J46">
            <v>10601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A47" t="str">
            <v>002211027</v>
          </cell>
          <cell r="B47" t="str">
            <v>18</v>
          </cell>
          <cell r="C47" t="str">
            <v>1196</v>
          </cell>
          <cell r="D47" t="str">
            <v>0320000</v>
          </cell>
          <cell r="E47" t="str">
            <v>002211</v>
          </cell>
          <cell r="F47" t="str">
            <v>027</v>
          </cell>
          <cell r="G47">
            <v>0</v>
          </cell>
          <cell r="H47">
            <v>0</v>
          </cell>
          <cell r="I47">
            <v>0</v>
          </cell>
          <cell r="J47">
            <v>439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A48" t="str">
            <v>002215001</v>
          </cell>
          <cell r="B48" t="str">
            <v>18</v>
          </cell>
          <cell r="C48" t="str">
            <v>1196</v>
          </cell>
          <cell r="D48" t="str">
            <v>0320000</v>
          </cell>
          <cell r="E48" t="str">
            <v>002215</v>
          </cell>
          <cell r="F48" t="str">
            <v>001</v>
          </cell>
          <cell r="G48">
            <v>19543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002245001</v>
          </cell>
          <cell r="B49" t="str">
            <v>18</v>
          </cell>
          <cell r="C49" t="str">
            <v>1196</v>
          </cell>
          <cell r="D49" t="str">
            <v>0320000</v>
          </cell>
          <cell r="E49" t="str">
            <v>002245</v>
          </cell>
          <cell r="F49" t="str">
            <v>001</v>
          </cell>
          <cell r="G49">
            <v>0</v>
          </cell>
          <cell r="H49">
            <v>0</v>
          </cell>
          <cell r="I49">
            <v>29033</v>
          </cell>
          <cell r="J49">
            <v>15</v>
          </cell>
          <cell r="K49">
            <v>49</v>
          </cell>
          <cell r="L49">
            <v>98</v>
          </cell>
          <cell r="M49">
            <v>227</v>
          </cell>
          <cell r="N49">
            <v>724</v>
          </cell>
          <cell r="O49">
            <v>3055</v>
          </cell>
          <cell r="P49">
            <v>9693</v>
          </cell>
          <cell r="Q49">
            <v>10209</v>
          </cell>
          <cell r="R49">
            <v>4963</v>
          </cell>
          <cell r="S49">
            <v>1331</v>
          </cell>
          <cell r="T49">
            <v>59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A50" t="str">
            <v>002245002</v>
          </cell>
          <cell r="B50" t="str">
            <v>18</v>
          </cell>
          <cell r="C50" t="str">
            <v>1196</v>
          </cell>
          <cell r="D50" t="str">
            <v>0320000</v>
          </cell>
          <cell r="E50" t="str">
            <v>002245</v>
          </cell>
          <cell r="F50" t="str">
            <v>002</v>
          </cell>
          <cell r="G50">
            <v>0</v>
          </cell>
          <cell r="H50">
            <v>0</v>
          </cell>
          <cell r="I50">
            <v>91</v>
          </cell>
          <cell r="J50">
            <v>5</v>
          </cell>
          <cell r="K50">
            <v>23</v>
          </cell>
          <cell r="L50">
            <v>21</v>
          </cell>
          <cell r="M50">
            <v>9</v>
          </cell>
          <cell r="N50">
            <v>11</v>
          </cell>
          <cell r="O50">
            <v>7</v>
          </cell>
          <cell r="P50">
            <v>5</v>
          </cell>
          <cell r="Q50">
            <v>7</v>
          </cell>
          <cell r="R50">
            <v>3</v>
          </cell>
          <cell r="S50">
            <v>72</v>
          </cell>
          <cell r="T50">
            <v>32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002245003</v>
          </cell>
          <cell r="B51" t="str">
            <v>18</v>
          </cell>
          <cell r="C51" t="str">
            <v>1196</v>
          </cell>
          <cell r="D51" t="str">
            <v>0320000</v>
          </cell>
          <cell r="E51" t="str">
            <v>002245</v>
          </cell>
          <cell r="F51" t="str">
            <v>003</v>
          </cell>
          <cell r="G51">
            <v>0</v>
          </cell>
          <cell r="H51">
            <v>0</v>
          </cell>
          <cell r="I51">
            <v>87</v>
          </cell>
          <cell r="J51">
            <v>4</v>
          </cell>
          <cell r="K51">
            <v>22</v>
          </cell>
          <cell r="L51">
            <v>21</v>
          </cell>
          <cell r="M51">
            <v>9</v>
          </cell>
          <cell r="N51">
            <v>11</v>
          </cell>
          <cell r="O51">
            <v>7</v>
          </cell>
          <cell r="P51">
            <v>4</v>
          </cell>
          <cell r="Q51">
            <v>6</v>
          </cell>
          <cell r="R51">
            <v>3</v>
          </cell>
          <cell r="S51">
            <v>69</v>
          </cell>
          <cell r="T51">
            <v>27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A52" t="str">
            <v>002245004</v>
          </cell>
          <cell r="B52" t="str">
            <v>18</v>
          </cell>
          <cell r="C52" t="str">
            <v>1196</v>
          </cell>
          <cell r="D52" t="str">
            <v>0320000</v>
          </cell>
          <cell r="E52" t="str">
            <v>002245</v>
          </cell>
          <cell r="F52" t="str">
            <v>004</v>
          </cell>
          <cell r="G52">
            <v>0</v>
          </cell>
          <cell r="H52">
            <v>0</v>
          </cell>
          <cell r="I52">
            <v>14</v>
          </cell>
          <cell r="J52">
            <v>1</v>
          </cell>
          <cell r="K52">
            <v>0</v>
          </cell>
          <cell r="L52">
            <v>4</v>
          </cell>
          <cell r="M52">
            <v>0</v>
          </cell>
          <cell r="N52">
            <v>3</v>
          </cell>
          <cell r="O52">
            <v>3</v>
          </cell>
          <cell r="P52">
            <v>1</v>
          </cell>
          <cell r="Q52">
            <v>2</v>
          </cell>
          <cell r="R52">
            <v>0</v>
          </cell>
          <cell r="S52">
            <v>9</v>
          </cell>
          <cell r="T52">
            <v>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A53" t="str">
            <v>002245005</v>
          </cell>
          <cell r="B53" t="str">
            <v>18</v>
          </cell>
          <cell r="C53" t="str">
            <v>1196</v>
          </cell>
          <cell r="D53" t="str">
            <v>0320000</v>
          </cell>
          <cell r="E53" t="str">
            <v>002245</v>
          </cell>
          <cell r="F53" t="str">
            <v>005</v>
          </cell>
          <cell r="G53">
            <v>0</v>
          </cell>
          <cell r="H53">
            <v>0</v>
          </cell>
          <cell r="I53">
            <v>248</v>
          </cell>
          <cell r="J53">
            <v>32</v>
          </cell>
          <cell r="K53">
            <v>35</v>
          </cell>
          <cell r="L53">
            <v>32</v>
          </cell>
          <cell r="M53">
            <v>28</v>
          </cell>
          <cell r="N53">
            <v>22</v>
          </cell>
          <cell r="O53">
            <v>23</v>
          </cell>
          <cell r="P53">
            <v>32</v>
          </cell>
          <cell r="Q53">
            <v>29</v>
          </cell>
          <cell r="R53">
            <v>15</v>
          </cell>
          <cell r="S53">
            <v>158</v>
          </cell>
          <cell r="T53">
            <v>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A54" t="str">
            <v>002245006</v>
          </cell>
          <cell r="B54" t="str">
            <v>18</v>
          </cell>
          <cell r="C54" t="str">
            <v>1196</v>
          </cell>
          <cell r="D54" t="str">
            <v>0320000</v>
          </cell>
          <cell r="E54" t="str">
            <v>002245</v>
          </cell>
          <cell r="F54" t="str">
            <v>006</v>
          </cell>
          <cell r="G54">
            <v>0</v>
          </cell>
          <cell r="H54">
            <v>0</v>
          </cell>
          <cell r="I54">
            <v>227</v>
          </cell>
          <cell r="J54">
            <v>32</v>
          </cell>
          <cell r="K54">
            <v>33</v>
          </cell>
          <cell r="L54">
            <v>30</v>
          </cell>
          <cell r="M54">
            <v>28</v>
          </cell>
          <cell r="N54">
            <v>21</v>
          </cell>
          <cell r="O54">
            <v>24</v>
          </cell>
          <cell r="P54">
            <v>28</v>
          </cell>
          <cell r="Q54">
            <v>21</v>
          </cell>
          <cell r="R54">
            <v>10</v>
          </cell>
          <cell r="S54">
            <v>144</v>
          </cell>
          <cell r="T54">
            <v>61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002246001</v>
          </cell>
          <cell r="B55" t="str">
            <v>18</v>
          </cell>
          <cell r="C55" t="str">
            <v>1196</v>
          </cell>
          <cell r="D55" t="str">
            <v>0320000</v>
          </cell>
          <cell r="E55" t="str">
            <v>002246</v>
          </cell>
          <cell r="F55" t="str">
            <v>001</v>
          </cell>
          <cell r="G55">
            <v>18950</v>
          </cell>
          <cell r="H55">
            <v>16359</v>
          </cell>
          <cell r="I55">
            <v>26972</v>
          </cell>
          <cell r="J55">
            <v>26605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002247001</v>
          </cell>
          <cell r="B56" t="str">
            <v>18</v>
          </cell>
          <cell r="C56" t="str">
            <v>1196</v>
          </cell>
          <cell r="D56" t="str">
            <v>0320000</v>
          </cell>
          <cell r="E56" t="str">
            <v>002247</v>
          </cell>
          <cell r="F56" t="str">
            <v>001</v>
          </cell>
          <cell r="G56">
            <v>525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A57" t="str">
            <v>002248001</v>
          </cell>
          <cell r="B57" t="str">
            <v>18</v>
          </cell>
          <cell r="C57" t="str">
            <v>1196</v>
          </cell>
          <cell r="D57" t="str">
            <v>0320000</v>
          </cell>
          <cell r="E57" t="str">
            <v>002248</v>
          </cell>
          <cell r="F57" t="str">
            <v>001</v>
          </cell>
          <cell r="G57">
            <v>16</v>
          </cell>
          <cell r="H57">
            <v>7</v>
          </cell>
          <cell r="I57">
            <v>0</v>
          </cell>
          <cell r="J57">
            <v>0</v>
          </cell>
          <cell r="K57">
            <v>0</v>
          </cell>
          <cell r="L57">
            <v>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A58" t="str">
            <v>002250001</v>
          </cell>
          <cell r="B58" t="str">
            <v>18</v>
          </cell>
          <cell r="C58" t="str">
            <v>1196</v>
          </cell>
          <cell r="D58" t="str">
            <v>0320000</v>
          </cell>
          <cell r="E58" t="str">
            <v>002250</v>
          </cell>
          <cell r="F58" t="str">
            <v>001</v>
          </cell>
          <cell r="G58">
            <v>0</v>
          </cell>
          <cell r="H58">
            <v>0</v>
          </cell>
          <cell r="I58">
            <v>0</v>
          </cell>
          <cell r="J58">
            <v>64</v>
          </cell>
          <cell r="K58">
            <v>28</v>
          </cell>
          <cell r="L58">
            <v>26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002250002</v>
          </cell>
          <cell r="B59" t="str">
            <v>18</v>
          </cell>
          <cell r="C59" t="str">
            <v>1196</v>
          </cell>
          <cell r="D59" t="str">
            <v>0320000</v>
          </cell>
          <cell r="E59" t="str">
            <v>002250</v>
          </cell>
          <cell r="F59" t="str">
            <v>002</v>
          </cell>
          <cell r="G59">
            <v>0</v>
          </cell>
          <cell r="H59">
            <v>0</v>
          </cell>
          <cell r="I59">
            <v>0</v>
          </cell>
          <cell r="J59">
            <v>55</v>
          </cell>
          <cell r="K59">
            <v>23</v>
          </cell>
          <cell r="L59">
            <v>21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A60" t="str">
            <v>002250021</v>
          </cell>
          <cell r="B60" t="str">
            <v>18</v>
          </cell>
          <cell r="C60" t="str">
            <v>1196</v>
          </cell>
          <cell r="D60" t="str">
            <v>0320000</v>
          </cell>
          <cell r="E60" t="str">
            <v>002250</v>
          </cell>
          <cell r="F60" t="str">
            <v>021</v>
          </cell>
          <cell r="G60">
            <v>0</v>
          </cell>
          <cell r="H60">
            <v>0</v>
          </cell>
          <cell r="I60">
            <v>0</v>
          </cell>
          <cell r="J60">
            <v>4</v>
          </cell>
          <cell r="K60">
            <v>1</v>
          </cell>
          <cell r="L60">
            <v>1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</row>
        <row r="61">
          <cell r="A61" t="str">
            <v>002250022</v>
          </cell>
          <cell r="B61" t="str">
            <v>18</v>
          </cell>
          <cell r="C61" t="str">
            <v>1196</v>
          </cell>
          <cell r="D61" t="str">
            <v>0320000</v>
          </cell>
          <cell r="E61" t="str">
            <v>002250</v>
          </cell>
          <cell r="F61" t="str">
            <v>022</v>
          </cell>
          <cell r="G61">
            <v>0</v>
          </cell>
          <cell r="H61">
            <v>0</v>
          </cell>
          <cell r="I61">
            <v>0</v>
          </cell>
          <cell r="J61">
            <v>3</v>
          </cell>
          <cell r="K61">
            <v>3</v>
          </cell>
          <cell r="L61">
            <v>2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A62" t="str">
            <v>002250023</v>
          </cell>
          <cell r="B62" t="str">
            <v>18</v>
          </cell>
          <cell r="C62" t="str">
            <v>1196</v>
          </cell>
          <cell r="D62" t="str">
            <v>0320000</v>
          </cell>
          <cell r="E62" t="str">
            <v>002250</v>
          </cell>
          <cell r="F62" t="str">
            <v>023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1</v>
          </cell>
          <cell r="L62">
            <v>1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002250024</v>
          </cell>
          <cell r="B63" t="str">
            <v>18</v>
          </cell>
          <cell r="C63" t="str">
            <v>1196</v>
          </cell>
          <cell r="D63" t="str">
            <v>0320000</v>
          </cell>
          <cell r="E63" t="str">
            <v>002250</v>
          </cell>
          <cell r="F63" t="str">
            <v>024</v>
          </cell>
          <cell r="G63">
            <v>0</v>
          </cell>
          <cell r="H63">
            <v>0</v>
          </cell>
          <cell r="I63">
            <v>0</v>
          </cell>
          <cell r="J63">
            <v>25</v>
          </cell>
          <cell r="K63">
            <v>7</v>
          </cell>
          <cell r="L63">
            <v>6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</row>
        <row r="64">
          <cell r="A64" t="str">
            <v>002250025</v>
          </cell>
          <cell r="B64" t="str">
            <v>18</v>
          </cell>
          <cell r="C64" t="str">
            <v>1196</v>
          </cell>
          <cell r="D64" t="str">
            <v>0320000</v>
          </cell>
          <cell r="E64" t="str">
            <v>002250</v>
          </cell>
          <cell r="F64" t="str">
            <v>025</v>
          </cell>
          <cell r="G64">
            <v>0</v>
          </cell>
          <cell r="H64">
            <v>0</v>
          </cell>
          <cell r="I64">
            <v>0</v>
          </cell>
          <cell r="J64">
            <v>14</v>
          </cell>
          <cell r="K64">
            <v>4</v>
          </cell>
          <cell r="L64">
            <v>4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A65" t="str">
            <v>002250028</v>
          </cell>
          <cell r="B65" t="str">
            <v>18</v>
          </cell>
          <cell r="C65" t="str">
            <v>1196</v>
          </cell>
          <cell r="D65" t="str">
            <v>0320000</v>
          </cell>
          <cell r="E65" t="str">
            <v>002250</v>
          </cell>
          <cell r="F65" t="str">
            <v>028</v>
          </cell>
          <cell r="G65">
            <v>0</v>
          </cell>
          <cell r="H65">
            <v>0</v>
          </cell>
          <cell r="I65">
            <v>0</v>
          </cell>
          <cell r="J65">
            <v>8</v>
          </cell>
          <cell r="K65">
            <v>7</v>
          </cell>
          <cell r="L65">
            <v>7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A66" t="str">
            <v>002250281</v>
          </cell>
          <cell r="B66" t="str">
            <v>18</v>
          </cell>
          <cell r="C66" t="str">
            <v>1196</v>
          </cell>
          <cell r="D66" t="str">
            <v>0320000</v>
          </cell>
          <cell r="E66" t="str">
            <v>002250</v>
          </cell>
          <cell r="F66" t="str">
            <v>281</v>
          </cell>
          <cell r="G66">
            <v>0</v>
          </cell>
          <cell r="H66">
            <v>0</v>
          </cell>
          <cell r="I66">
            <v>0</v>
          </cell>
          <cell r="J66">
            <v>5</v>
          </cell>
          <cell r="K66">
            <v>5</v>
          </cell>
          <cell r="L66">
            <v>5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002250003</v>
          </cell>
          <cell r="B67" t="str">
            <v>18</v>
          </cell>
          <cell r="C67" t="str">
            <v>1196</v>
          </cell>
          <cell r="D67" t="str">
            <v>0320000</v>
          </cell>
          <cell r="E67" t="str">
            <v>002250</v>
          </cell>
          <cell r="F67" t="str">
            <v>003</v>
          </cell>
          <cell r="G67">
            <v>0</v>
          </cell>
          <cell r="H67">
            <v>0</v>
          </cell>
          <cell r="I67">
            <v>0</v>
          </cell>
          <cell r="J67">
            <v>2</v>
          </cell>
          <cell r="K67">
            <v>2</v>
          </cell>
          <cell r="L67">
            <v>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</row>
        <row r="68">
          <cell r="A68" t="str">
            <v>002250004</v>
          </cell>
          <cell r="B68" t="str">
            <v>18</v>
          </cell>
          <cell r="C68" t="str">
            <v>1196</v>
          </cell>
          <cell r="D68" t="str">
            <v>0320000</v>
          </cell>
          <cell r="E68" t="str">
            <v>002250</v>
          </cell>
          <cell r="F68" t="str">
            <v>004</v>
          </cell>
          <cell r="G68">
            <v>0</v>
          </cell>
          <cell r="H68">
            <v>0</v>
          </cell>
          <cell r="I68">
            <v>0</v>
          </cell>
          <cell r="J68">
            <v>7</v>
          </cell>
          <cell r="K68">
            <v>3</v>
          </cell>
          <cell r="L68">
            <v>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A69" t="str">
            <v>002250005</v>
          </cell>
          <cell r="B69" t="str">
            <v>18</v>
          </cell>
          <cell r="C69" t="str">
            <v>1196</v>
          </cell>
          <cell r="D69" t="str">
            <v>0320000</v>
          </cell>
          <cell r="E69" t="str">
            <v>002250</v>
          </cell>
          <cell r="F69" t="str">
            <v>005</v>
          </cell>
          <cell r="G69">
            <v>0</v>
          </cell>
          <cell r="H69">
            <v>0</v>
          </cell>
          <cell r="I69">
            <v>0</v>
          </cell>
          <cell r="J69">
            <v>58</v>
          </cell>
          <cell r="K69">
            <v>28</v>
          </cell>
          <cell r="L69">
            <v>26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</row>
        <row r="70">
          <cell r="A70" t="str">
            <v>002260001</v>
          </cell>
          <cell r="B70" t="str">
            <v>18</v>
          </cell>
          <cell r="C70" t="str">
            <v>1196</v>
          </cell>
          <cell r="D70" t="str">
            <v>0320000</v>
          </cell>
          <cell r="E70" t="str">
            <v>002260</v>
          </cell>
          <cell r="F70" t="str">
            <v>001</v>
          </cell>
          <cell r="G70">
            <v>0</v>
          </cell>
          <cell r="H70">
            <v>0</v>
          </cell>
          <cell r="I70">
            <v>0</v>
          </cell>
          <cell r="J70">
            <v>5571</v>
          </cell>
          <cell r="K70">
            <v>1267</v>
          </cell>
          <cell r="L70">
            <v>63</v>
          </cell>
          <cell r="M70">
            <v>44</v>
          </cell>
          <cell r="N70">
            <v>61</v>
          </cell>
          <cell r="O70">
            <v>181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</row>
        <row r="71">
          <cell r="A71" t="str">
            <v>002260002</v>
          </cell>
          <cell r="B71" t="str">
            <v>18</v>
          </cell>
          <cell r="C71" t="str">
            <v>1196</v>
          </cell>
          <cell r="D71" t="str">
            <v>0320000</v>
          </cell>
          <cell r="E71" t="str">
            <v>002260</v>
          </cell>
          <cell r="F71" t="str">
            <v>002</v>
          </cell>
          <cell r="G71">
            <v>0</v>
          </cell>
          <cell r="H71">
            <v>0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002260003</v>
          </cell>
          <cell r="B72" t="str">
            <v>18</v>
          </cell>
          <cell r="C72" t="str">
            <v>1196</v>
          </cell>
          <cell r="D72" t="str">
            <v>0320000</v>
          </cell>
          <cell r="E72" t="str">
            <v>002260</v>
          </cell>
          <cell r="F72" t="str">
            <v>003</v>
          </cell>
          <cell r="G72">
            <v>0</v>
          </cell>
          <cell r="H72">
            <v>0</v>
          </cell>
          <cell r="I72">
            <v>0</v>
          </cell>
          <cell r="J72">
            <v>24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</row>
        <row r="73">
          <cell r="A73" t="str">
            <v>002260004</v>
          </cell>
          <cell r="B73" t="str">
            <v>18</v>
          </cell>
          <cell r="C73" t="str">
            <v>1196</v>
          </cell>
          <cell r="D73" t="str">
            <v>0320000</v>
          </cell>
          <cell r="E73" t="str">
            <v>002260</v>
          </cell>
          <cell r="F73" t="str">
            <v>004</v>
          </cell>
          <cell r="G73">
            <v>0</v>
          </cell>
          <cell r="H73">
            <v>0</v>
          </cell>
          <cell r="I73">
            <v>0</v>
          </cell>
          <cell r="J73">
            <v>5743</v>
          </cell>
          <cell r="K73">
            <v>1111</v>
          </cell>
          <cell r="L73">
            <v>47</v>
          </cell>
          <cell r="M73">
            <v>41</v>
          </cell>
          <cell r="N73">
            <v>45</v>
          </cell>
          <cell r="O73">
            <v>147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</row>
        <row r="74">
          <cell r="A74" t="str">
            <v>002260041</v>
          </cell>
          <cell r="B74" t="str">
            <v>18</v>
          </cell>
          <cell r="C74" t="str">
            <v>1196</v>
          </cell>
          <cell r="D74" t="str">
            <v>0320000</v>
          </cell>
          <cell r="E74" t="str">
            <v>002260</v>
          </cell>
          <cell r="F74" t="str">
            <v>041</v>
          </cell>
          <cell r="G74">
            <v>0</v>
          </cell>
          <cell r="H74">
            <v>0</v>
          </cell>
          <cell r="I74">
            <v>0</v>
          </cell>
          <cell r="J74">
            <v>994</v>
          </cell>
          <cell r="K74">
            <v>141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</row>
        <row r="75">
          <cell r="A75" t="str">
            <v>002260042</v>
          </cell>
          <cell r="B75" t="str">
            <v>18</v>
          </cell>
          <cell r="C75" t="str">
            <v>1196</v>
          </cell>
          <cell r="D75" t="str">
            <v>0320000</v>
          </cell>
          <cell r="E75" t="str">
            <v>002260</v>
          </cell>
          <cell r="F75" t="str">
            <v>042</v>
          </cell>
          <cell r="G75">
            <v>0</v>
          </cell>
          <cell r="H75">
            <v>0</v>
          </cell>
          <cell r="I75">
            <v>0</v>
          </cell>
          <cell r="J75">
            <v>129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</row>
        <row r="76">
          <cell r="A76" t="str">
            <v>002260421</v>
          </cell>
          <cell r="B76" t="str">
            <v>18</v>
          </cell>
          <cell r="C76" t="str">
            <v>1196</v>
          </cell>
          <cell r="D76" t="str">
            <v>0320000</v>
          </cell>
          <cell r="E76" t="str">
            <v>002260</v>
          </cell>
          <cell r="F76" t="str">
            <v>421</v>
          </cell>
          <cell r="G76">
            <v>0</v>
          </cell>
          <cell r="H76">
            <v>0</v>
          </cell>
          <cell r="I76">
            <v>0</v>
          </cell>
          <cell r="J76">
            <v>9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002260043</v>
          </cell>
          <cell r="B77" t="str">
            <v>18</v>
          </cell>
          <cell r="C77" t="str">
            <v>1196</v>
          </cell>
          <cell r="D77" t="str">
            <v>0320000</v>
          </cell>
          <cell r="E77" t="str">
            <v>002260</v>
          </cell>
          <cell r="F77" t="str">
            <v>043</v>
          </cell>
          <cell r="G77">
            <v>0</v>
          </cell>
          <cell r="H77">
            <v>0</v>
          </cell>
          <cell r="I77">
            <v>0</v>
          </cell>
          <cell r="J77">
            <v>1332</v>
          </cell>
          <cell r="K77">
            <v>132</v>
          </cell>
          <cell r="L77">
            <v>5</v>
          </cell>
          <cell r="M77">
            <v>3</v>
          </cell>
          <cell r="N77">
            <v>5</v>
          </cell>
          <cell r="O77">
            <v>135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002260044</v>
          </cell>
          <cell r="B78" t="str">
            <v>18</v>
          </cell>
          <cell r="C78" t="str">
            <v>1196</v>
          </cell>
          <cell r="D78" t="str">
            <v>0320000</v>
          </cell>
          <cell r="E78" t="str">
            <v>002260</v>
          </cell>
          <cell r="F78" t="str">
            <v>044</v>
          </cell>
          <cell r="G78">
            <v>0</v>
          </cell>
          <cell r="H78">
            <v>0</v>
          </cell>
          <cell r="I78">
            <v>0</v>
          </cell>
          <cell r="J78">
            <v>1119</v>
          </cell>
          <cell r="K78">
            <v>361</v>
          </cell>
          <cell r="L78">
            <v>37</v>
          </cell>
          <cell r="M78">
            <v>17</v>
          </cell>
          <cell r="N78">
            <v>15</v>
          </cell>
          <cell r="O78">
            <v>5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</row>
        <row r="79">
          <cell r="A79" t="str">
            <v>002260441</v>
          </cell>
          <cell r="B79" t="str">
            <v>18</v>
          </cell>
          <cell r="C79" t="str">
            <v>1196</v>
          </cell>
          <cell r="D79" t="str">
            <v>0320000</v>
          </cell>
          <cell r="E79" t="str">
            <v>002260</v>
          </cell>
          <cell r="F79" t="str">
            <v>441</v>
          </cell>
          <cell r="G79">
            <v>0</v>
          </cell>
          <cell r="H79">
            <v>0</v>
          </cell>
          <cell r="I79">
            <v>0</v>
          </cell>
          <cell r="J79">
            <v>543</v>
          </cell>
          <cell r="K79">
            <v>177</v>
          </cell>
          <cell r="L79">
            <v>6</v>
          </cell>
          <cell r="M79">
            <v>6</v>
          </cell>
          <cell r="N79">
            <v>5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</row>
        <row r="80">
          <cell r="A80" t="str">
            <v>002260442</v>
          </cell>
          <cell r="B80" t="str">
            <v>18</v>
          </cell>
          <cell r="C80" t="str">
            <v>1196</v>
          </cell>
          <cell r="D80" t="str">
            <v>0320000</v>
          </cell>
          <cell r="E80" t="str">
            <v>002260</v>
          </cell>
          <cell r="F80" t="str">
            <v>442</v>
          </cell>
          <cell r="G80">
            <v>0</v>
          </cell>
          <cell r="H80">
            <v>0</v>
          </cell>
          <cell r="I80">
            <v>0</v>
          </cell>
          <cell r="J80">
            <v>500</v>
          </cell>
          <cell r="K80">
            <v>157</v>
          </cell>
          <cell r="L80">
            <v>10</v>
          </cell>
          <cell r="M80">
            <v>9</v>
          </cell>
          <cell r="N80">
            <v>8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002260443</v>
          </cell>
          <cell r="B81" t="str">
            <v>18</v>
          </cell>
          <cell r="C81" t="str">
            <v>1196</v>
          </cell>
          <cell r="D81" t="str">
            <v>0320000</v>
          </cell>
          <cell r="E81" t="str">
            <v>002260</v>
          </cell>
          <cell r="F81" t="str">
            <v>443</v>
          </cell>
          <cell r="G81">
            <v>0</v>
          </cell>
          <cell r="H81">
            <v>0</v>
          </cell>
          <cell r="I81">
            <v>0</v>
          </cell>
          <cell r="J81">
            <v>45</v>
          </cell>
          <cell r="K81">
            <v>2</v>
          </cell>
          <cell r="L81">
            <v>1</v>
          </cell>
          <cell r="M81">
            <v>1</v>
          </cell>
          <cell r="N81">
            <v>1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002260444</v>
          </cell>
          <cell r="B82" t="str">
            <v>18</v>
          </cell>
          <cell r="C82" t="str">
            <v>1196</v>
          </cell>
          <cell r="D82" t="str">
            <v>0320000</v>
          </cell>
          <cell r="E82" t="str">
            <v>002260</v>
          </cell>
          <cell r="F82" t="str">
            <v>444</v>
          </cell>
          <cell r="G82">
            <v>0</v>
          </cell>
          <cell r="H82">
            <v>0</v>
          </cell>
          <cell r="I82">
            <v>0</v>
          </cell>
          <cell r="J82">
            <v>28</v>
          </cell>
          <cell r="K82">
            <v>12</v>
          </cell>
          <cell r="L82">
            <v>1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</row>
        <row r="83">
          <cell r="A83" t="str">
            <v>002260045</v>
          </cell>
          <cell r="B83" t="str">
            <v>18</v>
          </cell>
          <cell r="C83" t="str">
            <v>1196</v>
          </cell>
          <cell r="D83" t="str">
            <v>0320000</v>
          </cell>
          <cell r="E83" t="str">
            <v>002260</v>
          </cell>
          <cell r="F83" t="str">
            <v>045</v>
          </cell>
          <cell r="G83">
            <v>0</v>
          </cell>
          <cell r="H83">
            <v>0</v>
          </cell>
          <cell r="I83">
            <v>0</v>
          </cell>
          <cell r="J83">
            <v>161</v>
          </cell>
          <cell r="K83">
            <v>114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A84" t="str">
            <v>002260451</v>
          </cell>
          <cell r="B84" t="str">
            <v>18</v>
          </cell>
          <cell r="C84" t="str">
            <v>1196</v>
          </cell>
          <cell r="D84" t="str">
            <v>0320000</v>
          </cell>
          <cell r="E84" t="str">
            <v>002260</v>
          </cell>
          <cell r="F84" t="str">
            <v>451</v>
          </cell>
          <cell r="G84">
            <v>0</v>
          </cell>
          <cell r="H84">
            <v>0</v>
          </cell>
          <cell r="I84">
            <v>0</v>
          </cell>
          <cell r="J84">
            <v>9</v>
          </cell>
          <cell r="K84">
            <v>3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5">
          <cell r="A85" t="str">
            <v>002260046</v>
          </cell>
          <cell r="B85" t="str">
            <v>18</v>
          </cell>
          <cell r="C85" t="str">
            <v>1196</v>
          </cell>
          <cell r="D85" t="str">
            <v>0320000</v>
          </cell>
          <cell r="E85" t="str">
            <v>002260</v>
          </cell>
          <cell r="F85" t="str">
            <v>046</v>
          </cell>
          <cell r="G85">
            <v>0</v>
          </cell>
          <cell r="H85">
            <v>0</v>
          </cell>
          <cell r="I85">
            <v>0</v>
          </cell>
          <cell r="J85">
            <v>73</v>
          </cell>
          <cell r="K85">
            <v>24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</row>
        <row r="86">
          <cell r="A86" t="str">
            <v>002260047</v>
          </cell>
          <cell r="B86" t="str">
            <v>18</v>
          </cell>
          <cell r="C86" t="str">
            <v>1196</v>
          </cell>
          <cell r="D86" t="str">
            <v>0320000</v>
          </cell>
          <cell r="E86" t="str">
            <v>002260</v>
          </cell>
          <cell r="F86" t="str">
            <v>047</v>
          </cell>
          <cell r="G86">
            <v>0</v>
          </cell>
          <cell r="H86">
            <v>0</v>
          </cell>
          <cell r="I86">
            <v>0</v>
          </cell>
          <cell r="J86">
            <v>24</v>
          </cell>
          <cell r="K86">
            <v>19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</row>
        <row r="87">
          <cell r="A87" t="str">
            <v>002260048</v>
          </cell>
          <cell r="B87" t="str">
            <v>18</v>
          </cell>
          <cell r="C87" t="str">
            <v>1196</v>
          </cell>
          <cell r="D87" t="str">
            <v>0320000</v>
          </cell>
          <cell r="E87" t="str">
            <v>002260</v>
          </cell>
          <cell r="F87" t="str">
            <v>048</v>
          </cell>
          <cell r="G87">
            <v>0</v>
          </cell>
          <cell r="H87">
            <v>0</v>
          </cell>
          <cell r="I87">
            <v>0</v>
          </cell>
          <cell r="J87">
            <v>219</v>
          </cell>
          <cell r="K87">
            <v>18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</row>
        <row r="88">
          <cell r="A88" t="str">
            <v>002260049</v>
          </cell>
          <cell r="B88" t="str">
            <v>18</v>
          </cell>
          <cell r="C88" t="str">
            <v>1196</v>
          </cell>
          <cell r="D88" t="str">
            <v>0320000</v>
          </cell>
          <cell r="E88" t="str">
            <v>002260</v>
          </cell>
          <cell r="F88" t="str">
            <v>049</v>
          </cell>
          <cell r="G88">
            <v>0</v>
          </cell>
          <cell r="H88">
            <v>0</v>
          </cell>
          <cell r="I88">
            <v>0</v>
          </cell>
          <cell r="J88">
            <v>1489</v>
          </cell>
          <cell r="K88">
            <v>187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</row>
        <row r="89">
          <cell r="A89" t="str">
            <v>002260410</v>
          </cell>
          <cell r="B89" t="str">
            <v>18</v>
          </cell>
          <cell r="C89" t="str">
            <v>1196</v>
          </cell>
          <cell r="D89" t="str">
            <v>0320000</v>
          </cell>
          <cell r="E89" t="str">
            <v>002260</v>
          </cell>
          <cell r="F89" t="str">
            <v>410</v>
          </cell>
          <cell r="G89">
            <v>0</v>
          </cell>
          <cell r="H89">
            <v>0</v>
          </cell>
          <cell r="I89">
            <v>0</v>
          </cell>
          <cell r="J89">
            <v>203</v>
          </cell>
          <cell r="K89">
            <v>114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</row>
        <row r="90">
          <cell r="A90" t="str">
            <v>002260005</v>
          </cell>
          <cell r="B90" t="str">
            <v>18</v>
          </cell>
          <cell r="C90" t="str">
            <v>1196</v>
          </cell>
          <cell r="D90" t="str">
            <v>0320000</v>
          </cell>
          <cell r="E90" t="str">
            <v>002260</v>
          </cell>
          <cell r="F90" t="str">
            <v>005</v>
          </cell>
          <cell r="G90">
            <v>0</v>
          </cell>
          <cell r="H90">
            <v>0</v>
          </cell>
          <cell r="I90">
            <v>0</v>
          </cell>
          <cell r="J90">
            <v>298</v>
          </cell>
          <cell r="K90">
            <v>39</v>
          </cell>
          <cell r="L90">
            <v>12</v>
          </cell>
          <cell r="M90">
            <v>2</v>
          </cell>
          <cell r="N90">
            <v>12</v>
          </cell>
          <cell r="O90">
            <v>13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</row>
        <row r="91">
          <cell r="A91" t="str">
            <v>002260006</v>
          </cell>
          <cell r="B91" t="str">
            <v>18</v>
          </cell>
          <cell r="C91" t="str">
            <v>1196</v>
          </cell>
          <cell r="D91" t="str">
            <v>0320000</v>
          </cell>
          <cell r="E91" t="str">
            <v>002260</v>
          </cell>
          <cell r="F91" t="str">
            <v>006</v>
          </cell>
          <cell r="G91">
            <v>0</v>
          </cell>
          <cell r="H91">
            <v>0</v>
          </cell>
          <cell r="I91">
            <v>0</v>
          </cell>
          <cell r="J91">
            <v>549</v>
          </cell>
          <cell r="K91">
            <v>117</v>
          </cell>
          <cell r="L91">
            <v>4</v>
          </cell>
          <cell r="M91">
            <v>1</v>
          </cell>
          <cell r="N91">
            <v>4</v>
          </cell>
          <cell r="O91">
            <v>21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</row>
        <row r="92">
          <cell r="A92" t="str">
            <v>002260007</v>
          </cell>
          <cell r="B92" t="str">
            <v>18</v>
          </cell>
          <cell r="C92" t="str">
            <v>1196</v>
          </cell>
          <cell r="D92" t="str">
            <v>0320000</v>
          </cell>
          <cell r="E92" t="str">
            <v>002260</v>
          </cell>
          <cell r="F92" t="str">
            <v>007</v>
          </cell>
          <cell r="G92">
            <v>0</v>
          </cell>
          <cell r="H92">
            <v>0</v>
          </cell>
          <cell r="I92">
            <v>0</v>
          </cell>
          <cell r="J92">
            <v>6615</v>
          </cell>
          <cell r="K92">
            <v>1423</v>
          </cell>
          <cell r="L92">
            <v>63</v>
          </cell>
          <cell r="M92">
            <v>44</v>
          </cell>
          <cell r="N92">
            <v>61</v>
          </cell>
          <cell r="O92">
            <v>181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14"/>
  <sheetViews>
    <sheetView workbookViewId="0">
      <selection activeCell="G6" sqref="G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5703125" style="45" customWidth="1"/>
    <col min="8" max="8" width="12.7109375" style="45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  <c r="G1" s="1">
        <v>7</v>
      </c>
      <c r="H1" s="1">
        <v>8</v>
      </c>
      <c r="I1">
        <v>9</v>
      </c>
      <c r="J1">
        <v>10</v>
      </c>
      <c r="K1" s="1">
        <v>11</v>
      </c>
      <c r="L1" s="1">
        <v>12</v>
      </c>
      <c r="M1">
        <v>13</v>
      </c>
    </row>
    <row r="3" spans="1:60" x14ac:dyDescent="0.25">
      <c r="H3" s="45" t="s">
        <v>562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45" t="s">
        <v>4</v>
      </c>
      <c r="H5" s="45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69" si="0">F6&amp;G6</f>
        <v>001100</v>
      </c>
      <c r="F6" s="45" t="s">
        <v>561</v>
      </c>
      <c r="H6" s="2"/>
      <c r="BE6" s="1"/>
      <c r="BH6"/>
    </row>
    <row r="7" spans="1:60" x14ac:dyDescent="0.25">
      <c r="A7" t="str">
        <f t="shared" si="0"/>
        <v>001100</v>
      </c>
      <c r="F7" s="45" t="s">
        <v>561</v>
      </c>
      <c r="H7" s="2"/>
      <c r="BE7" s="1"/>
      <c r="BH7"/>
    </row>
    <row r="8" spans="1:60" x14ac:dyDescent="0.25">
      <c r="A8" t="str">
        <f t="shared" si="0"/>
        <v>001100</v>
      </c>
      <c r="F8" s="45" t="s">
        <v>561</v>
      </c>
      <c r="H8" s="2"/>
      <c r="BE8" s="1"/>
      <c r="BH8"/>
    </row>
    <row r="9" spans="1:60" x14ac:dyDescent="0.25">
      <c r="A9" t="str">
        <f t="shared" si="0"/>
        <v>001100</v>
      </c>
      <c r="F9" s="45" t="s">
        <v>561</v>
      </c>
      <c r="H9" s="2"/>
      <c r="BE9" s="1"/>
      <c r="BH9"/>
    </row>
    <row r="10" spans="1:60" x14ac:dyDescent="0.25">
      <c r="A10" t="str">
        <f t="shared" si="0"/>
        <v>001100</v>
      </c>
      <c r="F10" s="45" t="s">
        <v>561</v>
      </c>
      <c r="H10" s="2"/>
      <c r="BE10" s="1"/>
      <c r="BH10"/>
    </row>
    <row r="11" spans="1:60" x14ac:dyDescent="0.25">
      <c r="A11" t="str">
        <f t="shared" si="0"/>
        <v>001100</v>
      </c>
      <c r="F11" s="45" t="s">
        <v>561</v>
      </c>
      <c r="H11" s="2"/>
      <c r="BE11" s="1"/>
      <c r="BH11"/>
    </row>
    <row r="12" spans="1:60" x14ac:dyDescent="0.25">
      <c r="A12" t="str">
        <f t="shared" si="0"/>
        <v>001100</v>
      </c>
      <c r="F12" s="45" t="s">
        <v>561</v>
      </c>
      <c r="H12" s="2"/>
      <c r="BE12" s="1"/>
      <c r="BH12"/>
    </row>
    <row r="13" spans="1:60" x14ac:dyDescent="0.25">
      <c r="A13" t="str">
        <f t="shared" si="0"/>
        <v>001100</v>
      </c>
      <c r="F13" s="45" t="s">
        <v>561</v>
      </c>
      <c r="H13" s="2"/>
      <c r="BE13" s="1"/>
      <c r="BH13"/>
    </row>
    <row r="14" spans="1:60" x14ac:dyDescent="0.25">
      <c r="A14" t="str">
        <f t="shared" si="0"/>
        <v>001100</v>
      </c>
      <c r="F14" s="45" t="s">
        <v>561</v>
      </c>
      <c r="H14" s="2"/>
      <c r="BE14" s="1"/>
      <c r="BH14"/>
    </row>
    <row r="15" spans="1:60" x14ac:dyDescent="0.25">
      <c r="A15" t="str">
        <f t="shared" si="0"/>
        <v>001100</v>
      </c>
      <c r="F15" s="45" t="s">
        <v>561</v>
      </c>
      <c r="H15" s="2"/>
      <c r="BE15" s="1"/>
      <c r="BH15"/>
    </row>
    <row r="16" spans="1:60" x14ac:dyDescent="0.25">
      <c r="A16" t="str">
        <f t="shared" si="0"/>
        <v>001100</v>
      </c>
      <c r="F16" s="45" t="s">
        <v>561</v>
      </c>
      <c r="H16" s="2"/>
      <c r="BE16" s="1"/>
      <c r="BH16"/>
    </row>
    <row r="17" spans="1:60" x14ac:dyDescent="0.25">
      <c r="A17" t="str">
        <f t="shared" si="0"/>
        <v>001100</v>
      </c>
      <c r="F17" s="45" t="s">
        <v>561</v>
      </c>
      <c r="H17" s="2"/>
      <c r="BE17" s="1"/>
      <c r="BH17"/>
    </row>
    <row r="18" spans="1:60" x14ac:dyDescent="0.25">
      <c r="A18" t="str">
        <f t="shared" si="0"/>
        <v>001100</v>
      </c>
      <c r="F18" s="45" t="s">
        <v>561</v>
      </c>
      <c r="H18" s="2"/>
      <c r="BE18" s="1"/>
      <c r="BH18"/>
    </row>
    <row r="19" spans="1:60" x14ac:dyDescent="0.25">
      <c r="A19" t="str">
        <f t="shared" si="0"/>
        <v>001100</v>
      </c>
      <c r="F19" s="45" t="s">
        <v>561</v>
      </c>
      <c r="H19" s="2"/>
      <c r="BE19" s="1"/>
      <c r="BH19"/>
    </row>
    <row r="20" spans="1:60" x14ac:dyDescent="0.25">
      <c r="A20" t="str">
        <f t="shared" si="0"/>
        <v>001100</v>
      </c>
      <c r="F20" s="45" t="s">
        <v>561</v>
      </c>
      <c r="H20" s="2"/>
      <c r="BE20" s="1"/>
      <c r="BH20"/>
    </row>
    <row r="21" spans="1:60" x14ac:dyDescent="0.25">
      <c r="A21" t="str">
        <f t="shared" si="0"/>
        <v>001100</v>
      </c>
      <c r="F21" s="45" t="s">
        <v>561</v>
      </c>
      <c r="H21" s="2"/>
      <c r="BE21" s="1"/>
      <c r="BH21"/>
    </row>
    <row r="22" spans="1:60" x14ac:dyDescent="0.25">
      <c r="A22" t="str">
        <f t="shared" si="0"/>
        <v>001100</v>
      </c>
      <c r="F22" s="45" t="s">
        <v>561</v>
      </c>
      <c r="H22" s="2"/>
      <c r="BE22" s="1"/>
      <c r="BH22"/>
    </row>
    <row r="23" spans="1:60" x14ac:dyDescent="0.25">
      <c r="A23" t="str">
        <f t="shared" si="0"/>
        <v>001100</v>
      </c>
      <c r="F23" s="45" t="s">
        <v>561</v>
      </c>
      <c r="H23" s="2"/>
      <c r="BE23" s="1"/>
      <c r="BH23"/>
    </row>
    <row r="24" spans="1:60" x14ac:dyDescent="0.25">
      <c r="A24" t="str">
        <f t="shared" si="0"/>
        <v>001100</v>
      </c>
      <c r="F24" s="45" t="s">
        <v>561</v>
      </c>
      <c r="H24" s="2"/>
      <c r="BE24" s="1"/>
      <c r="BH24"/>
    </row>
    <row r="25" spans="1:60" x14ac:dyDescent="0.25">
      <c r="A25" t="str">
        <f t="shared" si="0"/>
        <v>001100</v>
      </c>
      <c r="F25" s="45" t="s">
        <v>561</v>
      </c>
      <c r="H25" s="2"/>
      <c r="BE25" s="1"/>
      <c r="BH25"/>
    </row>
    <row r="26" spans="1:60" x14ac:dyDescent="0.25">
      <c r="A26" t="str">
        <f t="shared" si="0"/>
        <v>001100</v>
      </c>
      <c r="F26" s="45" t="s">
        <v>561</v>
      </c>
      <c r="H26" s="2"/>
      <c r="BE26" s="1"/>
      <c r="BH26"/>
    </row>
    <row r="27" spans="1:60" x14ac:dyDescent="0.25">
      <c r="A27" t="str">
        <f t="shared" si="0"/>
        <v>001100</v>
      </c>
      <c r="F27" s="45" t="s">
        <v>561</v>
      </c>
      <c r="H27" s="2"/>
      <c r="BE27" s="1"/>
      <c r="BH27"/>
    </row>
    <row r="28" spans="1:60" x14ac:dyDescent="0.25">
      <c r="A28" t="str">
        <f t="shared" si="0"/>
        <v>001100</v>
      </c>
      <c r="F28" s="45" t="s">
        <v>561</v>
      </c>
      <c r="H28" s="2"/>
      <c r="BE28" s="1"/>
      <c r="BH28"/>
    </row>
    <row r="29" spans="1:60" x14ac:dyDescent="0.25">
      <c r="A29" t="str">
        <f t="shared" si="0"/>
        <v>001100</v>
      </c>
      <c r="F29" s="45" t="s">
        <v>561</v>
      </c>
      <c r="H29" s="2"/>
      <c r="BE29" s="1"/>
      <c r="BH29"/>
    </row>
    <row r="30" spans="1:60" x14ac:dyDescent="0.25">
      <c r="A30" t="str">
        <f t="shared" si="0"/>
        <v>001100</v>
      </c>
      <c r="F30" s="45" t="s">
        <v>561</v>
      </c>
      <c r="H30" s="2"/>
      <c r="BE30" s="1"/>
      <c r="BH30"/>
    </row>
    <row r="31" spans="1:60" x14ac:dyDescent="0.25">
      <c r="A31" t="str">
        <f t="shared" si="0"/>
        <v>001100</v>
      </c>
      <c r="F31" s="45" t="s">
        <v>561</v>
      </c>
      <c r="H31" s="2"/>
      <c r="BE31" s="1"/>
      <c r="BH31"/>
    </row>
    <row r="32" spans="1:60" x14ac:dyDescent="0.25">
      <c r="A32" t="str">
        <f t="shared" si="0"/>
        <v>001100</v>
      </c>
      <c r="F32" s="45" t="s">
        <v>561</v>
      </c>
      <c r="H32" s="2"/>
      <c r="BE32" s="1"/>
      <c r="BH32"/>
    </row>
    <row r="33" spans="1:60" x14ac:dyDescent="0.25">
      <c r="A33" t="str">
        <f t="shared" si="0"/>
        <v>001100</v>
      </c>
      <c r="F33" s="45" t="s">
        <v>561</v>
      </c>
      <c r="H33" s="2"/>
      <c r="BE33" s="1"/>
      <c r="BH33"/>
    </row>
    <row r="34" spans="1:60" x14ac:dyDescent="0.25">
      <c r="A34" t="str">
        <f t="shared" si="0"/>
        <v>001100</v>
      </c>
      <c r="F34" s="45" t="s">
        <v>561</v>
      </c>
      <c r="H34" s="2"/>
      <c r="BE34" s="1"/>
      <c r="BH34"/>
    </row>
    <row r="35" spans="1:60" x14ac:dyDescent="0.25">
      <c r="A35" t="str">
        <f t="shared" si="0"/>
        <v>001100</v>
      </c>
      <c r="F35" s="45" t="s">
        <v>561</v>
      </c>
      <c r="H35" s="2"/>
      <c r="BE35" s="1"/>
      <c r="BH35"/>
    </row>
    <row r="36" spans="1:60" x14ac:dyDescent="0.25">
      <c r="A36" t="str">
        <f t="shared" si="0"/>
        <v>001100</v>
      </c>
      <c r="F36" s="45" t="s">
        <v>561</v>
      </c>
      <c r="H36" s="2"/>
      <c r="BE36" s="1"/>
      <c r="BH36"/>
    </row>
    <row r="37" spans="1:60" x14ac:dyDescent="0.25">
      <c r="A37" t="str">
        <f t="shared" si="0"/>
        <v>001100</v>
      </c>
      <c r="F37" s="45" t="s">
        <v>561</v>
      </c>
      <c r="H37" s="2"/>
      <c r="BE37" s="1"/>
      <c r="BH37"/>
    </row>
    <row r="38" spans="1:60" x14ac:dyDescent="0.25">
      <c r="A38" t="str">
        <f t="shared" si="0"/>
        <v>001100</v>
      </c>
      <c r="F38" s="45" t="s">
        <v>561</v>
      </c>
      <c r="H38" s="2"/>
      <c r="BE38" s="1"/>
      <c r="BH38"/>
    </row>
    <row r="39" spans="1:60" x14ac:dyDescent="0.25">
      <c r="A39" t="str">
        <f t="shared" si="0"/>
        <v>001100</v>
      </c>
      <c r="F39" s="45" t="s">
        <v>561</v>
      </c>
      <c r="H39" s="2"/>
      <c r="BE39" s="1"/>
      <c r="BH39"/>
    </row>
    <row r="40" spans="1:60" x14ac:dyDescent="0.25">
      <c r="A40" t="str">
        <f t="shared" si="0"/>
        <v>001100</v>
      </c>
      <c r="F40" s="45" t="s">
        <v>561</v>
      </c>
      <c r="H40" s="2"/>
      <c r="BE40" s="1"/>
      <c r="BH40"/>
    </row>
    <row r="41" spans="1:60" x14ac:dyDescent="0.25">
      <c r="A41" t="str">
        <f t="shared" si="0"/>
        <v>001100</v>
      </c>
      <c r="F41" s="45" t="s">
        <v>561</v>
      </c>
      <c r="H41" s="2"/>
      <c r="BE41" s="1"/>
      <c r="BH41"/>
    </row>
    <row r="42" spans="1:60" x14ac:dyDescent="0.25">
      <c r="A42" t="str">
        <f t="shared" si="0"/>
        <v>001100</v>
      </c>
      <c r="F42" s="45" t="s">
        <v>561</v>
      </c>
      <c r="H42" s="2"/>
      <c r="BE42" s="1"/>
      <c r="BH42"/>
    </row>
    <row r="43" spans="1:60" x14ac:dyDescent="0.25">
      <c r="A43" t="str">
        <f t="shared" si="0"/>
        <v>001100</v>
      </c>
      <c r="F43" s="45" t="s">
        <v>561</v>
      </c>
      <c r="H43" s="2"/>
      <c r="BE43" s="1"/>
      <c r="BH43"/>
    </row>
    <row r="44" spans="1:60" x14ac:dyDescent="0.25">
      <c r="A44" t="str">
        <f t="shared" si="0"/>
        <v>001100</v>
      </c>
      <c r="F44" s="45" t="s">
        <v>561</v>
      </c>
      <c r="H44" s="2"/>
      <c r="BE44" s="1"/>
      <c r="BH44"/>
    </row>
    <row r="45" spans="1:60" x14ac:dyDescent="0.25">
      <c r="A45" t="str">
        <f t="shared" si="0"/>
        <v>001100</v>
      </c>
      <c r="F45" s="45" t="s">
        <v>561</v>
      </c>
      <c r="H45" s="2"/>
      <c r="BE45" s="1"/>
      <c r="BH45"/>
    </row>
    <row r="46" spans="1:60" x14ac:dyDescent="0.25">
      <c r="A46" t="str">
        <f t="shared" si="0"/>
        <v>001100</v>
      </c>
      <c r="F46" s="45" t="s">
        <v>561</v>
      </c>
      <c r="H46" s="2"/>
      <c r="BE46" s="1"/>
      <c r="BH46"/>
    </row>
    <row r="47" spans="1:60" x14ac:dyDescent="0.25">
      <c r="A47" t="str">
        <f t="shared" si="0"/>
        <v>001100</v>
      </c>
      <c r="F47" s="45" t="s">
        <v>561</v>
      </c>
      <c r="H47" s="2"/>
      <c r="BE47" s="1"/>
      <c r="BH47"/>
    </row>
    <row r="48" spans="1:60" x14ac:dyDescent="0.25">
      <c r="A48" t="str">
        <f t="shared" si="0"/>
        <v>001100</v>
      </c>
      <c r="F48" s="45" t="s">
        <v>561</v>
      </c>
      <c r="H48" s="2"/>
      <c r="BE48" s="1"/>
      <c r="BH48"/>
    </row>
    <row r="49" spans="1:60" x14ac:dyDescent="0.25">
      <c r="A49" t="str">
        <f t="shared" si="0"/>
        <v>001100</v>
      </c>
      <c r="F49" s="45" t="s">
        <v>561</v>
      </c>
      <c r="H49" s="2"/>
      <c r="BE49" s="1"/>
      <c r="BH49"/>
    </row>
    <row r="50" spans="1:60" x14ac:dyDescent="0.25">
      <c r="A50" t="str">
        <f t="shared" si="0"/>
        <v>001100</v>
      </c>
      <c r="F50" s="45" t="s">
        <v>561</v>
      </c>
      <c r="H50" s="2"/>
      <c r="BE50" s="1"/>
      <c r="BH50"/>
    </row>
    <row r="51" spans="1:60" x14ac:dyDescent="0.25">
      <c r="A51" t="str">
        <f t="shared" si="0"/>
        <v>001100</v>
      </c>
      <c r="F51" s="45" t="s">
        <v>561</v>
      </c>
      <c r="H51" s="2"/>
      <c r="BE51" s="1"/>
      <c r="BH51"/>
    </row>
    <row r="52" spans="1:60" x14ac:dyDescent="0.25">
      <c r="A52" t="str">
        <f t="shared" si="0"/>
        <v>001100</v>
      </c>
      <c r="F52" s="45" t="s">
        <v>561</v>
      </c>
      <c r="H52" s="2"/>
      <c r="BE52" s="1"/>
      <c r="BH52"/>
    </row>
    <row r="53" spans="1:60" x14ac:dyDescent="0.25">
      <c r="A53" t="str">
        <f t="shared" si="0"/>
        <v>001100</v>
      </c>
      <c r="F53" s="45" t="s">
        <v>561</v>
      </c>
      <c r="H53" s="2"/>
      <c r="BE53" s="1"/>
      <c r="BH53"/>
    </row>
    <row r="54" spans="1:60" x14ac:dyDescent="0.25">
      <c r="A54" t="str">
        <f t="shared" si="0"/>
        <v>001100</v>
      </c>
      <c r="F54" s="45" t="s">
        <v>561</v>
      </c>
      <c r="H54" s="2"/>
      <c r="BE54" s="1"/>
      <c r="BH54"/>
    </row>
    <row r="55" spans="1:60" x14ac:dyDescent="0.25">
      <c r="A55" t="str">
        <f t="shared" si="0"/>
        <v>001100</v>
      </c>
      <c r="F55" s="45" t="s">
        <v>561</v>
      </c>
      <c r="H55" s="2"/>
      <c r="BE55" s="1"/>
      <c r="BH55"/>
    </row>
    <row r="56" spans="1:60" x14ac:dyDescent="0.25">
      <c r="A56" t="str">
        <f t="shared" si="0"/>
        <v>001100</v>
      </c>
      <c r="F56" s="45" t="s">
        <v>561</v>
      </c>
      <c r="H56" s="2"/>
      <c r="BE56" s="1"/>
      <c r="BH56"/>
    </row>
    <row r="57" spans="1:60" x14ac:dyDescent="0.25">
      <c r="A57" t="str">
        <f t="shared" si="0"/>
        <v>001100</v>
      </c>
      <c r="F57" s="45" t="s">
        <v>561</v>
      </c>
      <c r="H57" s="2"/>
      <c r="BE57" s="1"/>
      <c r="BH57"/>
    </row>
    <row r="58" spans="1:60" x14ac:dyDescent="0.25">
      <c r="A58" t="str">
        <f t="shared" si="0"/>
        <v>001100</v>
      </c>
      <c r="F58" s="45" t="s">
        <v>561</v>
      </c>
      <c r="H58" s="2"/>
      <c r="BE58" s="1"/>
      <c r="BH58"/>
    </row>
    <row r="59" spans="1:60" x14ac:dyDescent="0.25">
      <c r="A59" t="str">
        <f t="shared" si="0"/>
        <v>001100</v>
      </c>
      <c r="F59" s="45" t="s">
        <v>561</v>
      </c>
      <c r="H59" s="2"/>
      <c r="BE59" s="1"/>
      <c r="BH59"/>
    </row>
    <row r="60" spans="1:60" x14ac:dyDescent="0.25">
      <c r="A60" t="str">
        <f t="shared" si="0"/>
        <v>001100</v>
      </c>
      <c r="F60" s="45" t="s">
        <v>561</v>
      </c>
      <c r="H60" s="2"/>
      <c r="BE60" s="1"/>
      <c r="BH60"/>
    </row>
    <row r="61" spans="1:60" x14ac:dyDescent="0.25">
      <c r="A61" t="str">
        <f t="shared" si="0"/>
        <v>001100</v>
      </c>
      <c r="F61" s="45" t="s">
        <v>561</v>
      </c>
      <c r="H61" s="2"/>
      <c r="BE61" s="1"/>
      <c r="BH61"/>
    </row>
    <row r="62" spans="1:60" x14ac:dyDescent="0.25">
      <c r="A62" t="str">
        <f t="shared" si="0"/>
        <v>001100</v>
      </c>
      <c r="F62" s="45" t="s">
        <v>561</v>
      </c>
      <c r="H62" s="2"/>
      <c r="BE62" s="1"/>
      <c r="BH62"/>
    </row>
    <row r="63" spans="1:60" x14ac:dyDescent="0.25">
      <c r="A63" t="str">
        <f t="shared" si="0"/>
        <v>001100</v>
      </c>
      <c r="F63" s="45" t="s">
        <v>561</v>
      </c>
      <c r="H63" s="2"/>
      <c r="BE63" s="1"/>
      <c r="BH63"/>
    </row>
    <row r="64" spans="1:60" x14ac:dyDescent="0.25">
      <c r="A64" t="str">
        <f t="shared" si="0"/>
        <v>001100</v>
      </c>
      <c r="F64" s="45" t="s">
        <v>561</v>
      </c>
      <c r="H64" s="2"/>
      <c r="BE64" s="1"/>
      <c r="BH64"/>
    </row>
    <row r="65" spans="1:60" x14ac:dyDescent="0.25">
      <c r="A65" t="str">
        <f t="shared" si="0"/>
        <v>001100</v>
      </c>
      <c r="F65" s="45" t="s">
        <v>561</v>
      </c>
      <c r="H65" s="2"/>
      <c r="BE65" s="1"/>
      <c r="BH65"/>
    </row>
    <row r="66" spans="1:60" x14ac:dyDescent="0.25">
      <c r="A66" t="str">
        <f t="shared" si="0"/>
        <v>001100</v>
      </c>
      <c r="F66" s="45" t="s">
        <v>561</v>
      </c>
      <c r="H66" s="2"/>
      <c r="BE66" s="1"/>
      <c r="BH66"/>
    </row>
    <row r="67" spans="1:60" x14ac:dyDescent="0.25">
      <c r="A67" t="str">
        <f t="shared" si="0"/>
        <v>001100</v>
      </c>
      <c r="F67" s="45" t="s">
        <v>561</v>
      </c>
      <c r="H67" s="2"/>
      <c r="BE67" s="1"/>
      <c r="BH67"/>
    </row>
    <row r="68" spans="1:60" x14ac:dyDescent="0.25">
      <c r="A68" t="str">
        <f t="shared" si="0"/>
        <v>001100</v>
      </c>
      <c r="F68" s="45" t="s">
        <v>561</v>
      </c>
      <c r="H68" s="2"/>
      <c r="BE68" s="1"/>
      <c r="BH68"/>
    </row>
    <row r="69" spans="1:60" x14ac:dyDescent="0.25">
      <c r="A69" t="str">
        <f t="shared" si="0"/>
        <v>001100</v>
      </c>
      <c r="F69" s="45" t="s">
        <v>561</v>
      </c>
      <c r="H69" s="2"/>
      <c r="BE69" s="1"/>
      <c r="BH69"/>
    </row>
    <row r="70" spans="1:60" x14ac:dyDescent="0.25">
      <c r="A70" t="str">
        <f t="shared" ref="A70:A133" si="1">F70&amp;G70</f>
        <v>001100</v>
      </c>
      <c r="F70" s="45" t="s">
        <v>561</v>
      </c>
      <c r="H70" s="2"/>
      <c r="BE70" s="1"/>
      <c r="BH70"/>
    </row>
    <row r="71" spans="1:60" x14ac:dyDescent="0.25">
      <c r="A71" t="str">
        <f t="shared" si="1"/>
        <v>001100</v>
      </c>
      <c r="F71" s="45" t="s">
        <v>561</v>
      </c>
      <c r="H71" s="2"/>
      <c r="BE71" s="1"/>
      <c r="BH71"/>
    </row>
    <row r="72" spans="1:60" x14ac:dyDescent="0.25">
      <c r="A72" t="str">
        <f t="shared" si="1"/>
        <v>001100</v>
      </c>
      <c r="F72" s="45" t="s">
        <v>561</v>
      </c>
      <c r="H72" s="2"/>
      <c r="BE72" s="1"/>
      <c r="BH72"/>
    </row>
    <row r="73" spans="1:60" x14ac:dyDescent="0.25">
      <c r="A73" t="str">
        <f t="shared" si="1"/>
        <v>001100</v>
      </c>
      <c r="F73" s="45" t="s">
        <v>561</v>
      </c>
      <c r="H73" s="2"/>
      <c r="BE73" s="1"/>
      <c r="BH73"/>
    </row>
    <row r="74" spans="1:60" x14ac:dyDescent="0.25">
      <c r="A74" t="str">
        <f t="shared" si="1"/>
        <v>001100</v>
      </c>
      <c r="F74" s="45" t="s">
        <v>561</v>
      </c>
      <c r="H74" s="2"/>
      <c r="BE74" s="1"/>
      <c r="BH74"/>
    </row>
    <row r="75" spans="1:60" x14ac:dyDescent="0.25">
      <c r="A75" t="str">
        <f t="shared" si="1"/>
        <v>001100</v>
      </c>
      <c r="F75" s="45" t="s">
        <v>561</v>
      </c>
      <c r="H75" s="2"/>
      <c r="BE75" s="1"/>
      <c r="BH75"/>
    </row>
    <row r="76" spans="1:60" x14ac:dyDescent="0.25">
      <c r="A76" t="str">
        <f t="shared" si="1"/>
        <v>001100</v>
      </c>
      <c r="F76" s="45" t="s">
        <v>561</v>
      </c>
      <c r="H76" s="2"/>
      <c r="BE76" s="1"/>
      <c r="BH76"/>
    </row>
    <row r="77" spans="1:60" x14ac:dyDescent="0.25">
      <c r="A77" t="str">
        <f t="shared" si="1"/>
        <v>001100</v>
      </c>
      <c r="F77" s="45" t="s">
        <v>561</v>
      </c>
      <c r="H77" s="2"/>
      <c r="BE77" s="1"/>
      <c r="BH77"/>
    </row>
    <row r="78" spans="1:60" x14ac:dyDescent="0.25">
      <c r="A78" t="str">
        <f t="shared" si="1"/>
        <v>001100</v>
      </c>
      <c r="F78" s="45" t="s">
        <v>561</v>
      </c>
      <c r="H78" s="2"/>
      <c r="BE78" s="1"/>
      <c r="BH78"/>
    </row>
    <row r="79" spans="1:60" x14ac:dyDescent="0.25">
      <c r="A79" t="str">
        <f t="shared" si="1"/>
        <v>001100</v>
      </c>
      <c r="F79" s="45" t="s">
        <v>561</v>
      </c>
      <c r="H79" s="2"/>
      <c r="BE79" s="1"/>
      <c r="BH79"/>
    </row>
    <row r="80" spans="1:60" x14ac:dyDescent="0.25">
      <c r="A80" t="str">
        <f t="shared" si="1"/>
        <v>001100</v>
      </c>
      <c r="F80" s="45" t="s">
        <v>561</v>
      </c>
      <c r="H80" s="2"/>
      <c r="BE80" s="1"/>
      <c r="BH80"/>
    </row>
    <row r="81" spans="1:60" x14ac:dyDescent="0.25">
      <c r="A81" t="str">
        <f t="shared" si="1"/>
        <v>001100</v>
      </c>
      <c r="F81" s="45" t="s">
        <v>561</v>
      </c>
      <c r="H81" s="2"/>
      <c r="BE81" s="1"/>
      <c r="BH81"/>
    </row>
    <row r="82" spans="1:60" x14ac:dyDescent="0.25">
      <c r="A82" t="str">
        <f t="shared" si="1"/>
        <v>001100</v>
      </c>
      <c r="F82" s="45" t="s">
        <v>561</v>
      </c>
      <c r="H82" s="2"/>
      <c r="BE82" s="1"/>
      <c r="BH82"/>
    </row>
    <row r="83" spans="1:60" x14ac:dyDescent="0.25">
      <c r="A83" t="str">
        <f t="shared" si="1"/>
        <v>001100</v>
      </c>
      <c r="F83" s="45" t="s">
        <v>561</v>
      </c>
      <c r="H83" s="2"/>
      <c r="BE83" s="1"/>
      <c r="BH83"/>
    </row>
    <row r="84" spans="1:60" x14ac:dyDescent="0.25">
      <c r="A84" t="str">
        <f t="shared" si="1"/>
        <v>001100</v>
      </c>
      <c r="F84" s="45" t="s">
        <v>561</v>
      </c>
      <c r="H84" s="2"/>
      <c r="BE84" s="1"/>
      <c r="BH84"/>
    </row>
    <row r="85" spans="1:60" x14ac:dyDescent="0.25">
      <c r="A85" t="str">
        <f t="shared" si="1"/>
        <v>001100</v>
      </c>
      <c r="F85" s="45" t="s">
        <v>561</v>
      </c>
      <c r="H85" s="2"/>
      <c r="BE85" s="1"/>
      <c r="BH85"/>
    </row>
    <row r="86" spans="1:60" x14ac:dyDescent="0.25">
      <c r="A86" t="str">
        <f t="shared" si="1"/>
        <v>001100</v>
      </c>
      <c r="F86" s="45" t="s">
        <v>561</v>
      </c>
      <c r="H86" s="2"/>
      <c r="BE86" s="1"/>
      <c r="BH86"/>
    </row>
    <row r="87" spans="1:60" x14ac:dyDescent="0.25">
      <c r="A87" t="str">
        <f t="shared" si="1"/>
        <v>001100</v>
      </c>
      <c r="F87" s="45" t="s">
        <v>561</v>
      </c>
      <c r="H87" s="2"/>
      <c r="BE87" s="1"/>
      <c r="BH87"/>
    </row>
    <row r="88" spans="1:60" x14ac:dyDescent="0.25">
      <c r="A88" t="str">
        <f t="shared" si="1"/>
        <v>001100</v>
      </c>
      <c r="F88" s="45" t="s">
        <v>561</v>
      </c>
      <c r="H88" s="2"/>
      <c r="BE88" s="1"/>
      <c r="BH88"/>
    </row>
    <row r="89" spans="1:60" x14ac:dyDescent="0.25">
      <c r="A89" t="str">
        <f t="shared" si="1"/>
        <v>001100</v>
      </c>
      <c r="F89" s="45" t="s">
        <v>561</v>
      </c>
      <c r="H89" s="2"/>
      <c r="BE89" s="1"/>
      <c r="BH89"/>
    </row>
    <row r="90" spans="1:60" x14ac:dyDescent="0.25">
      <c r="A90" t="str">
        <f t="shared" si="1"/>
        <v>001100</v>
      </c>
      <c r="F90" s="45" t="s">
        <v>561</v>
      </c>
      <c r="H90" s="2"/>
      <c r="BE90" s="1"/>
      <c r="BH90"/>
    </row>
    <row r="91" spans="1:60" x14ac:dyDescent="0.25">
      <c r="A91" t="str">
        <f t="shared" si="1"/>
        <v>001100</v>
      </c>
      <c r="F91" s="45" t="s">
        <v>561</v>
      </c>
      <c r="H91" s="2"/>
      <c r="BE91" s="1"/>
      <c r="BH91"/>
    </row>
    <row r="92" spans="1:60" x14ac:dyDescent="0.25">
      <c r="A92" t="str">
        <f t="shared" si="1"/>
        <v>001100</v>
      </c>
      <c r="F92" s="45" t="s">
        <v>561</v>
      </c>
      <c r="H92" s="2"/>
      <c r="BE92" s="1"/>
      <c r="BH92"/>
    </row>
    <row r="93" spans="1:60" x14ac:dyDescent="0.25">
      <c r="A93" t="str">
        <f t="shared" si="1"/>
        <v>001100</v>
      </c>
      <c r="F93" s="45" t="s">
        <v>561</v>
      </c>
      <c r="H93" s="2"/>
      <c r="BE93" s="1"/>
      <c r="BH93"/>
    </row>
    <row r="94" spans="1:60" x14ac:dyDescent="0.25">
      <c r="A94" t="str">
        <f t="shared" si="1"/>
        <v>001100</v>
      </c>
      <c r="F94" s="45" t="s">
        <v>561</v>
      </c>
      <c r="H94" s="2"/>
      <c r="BE94" s="1"/>
      <c r="BH94"/>
    </row>
    <row r="95" spans="1:60" x14ac:dyDescent="0.25">
      <c r="A95" t="str">
        <f t="shared" si="1"/>
        <v>001100</v>
      </c>
      <c r="F95" s="45" t="s">
        <v>561</v>
      </c>
      <c r="H95" s="2"/>
      <c r="BE95" s="1"/>
      <c r="BH95"/>
    </row>
    <row r="96" spans="1:60" x14ac:dyDescent="0.25">
      <c r="A96" t="str">
        <f t="shared" si="1"/>
        <v>001100</v>
      </c>
      <c r="F96" s="45" t="s">
        <v>561</v>
      </c>
      <c r="H96" s="2"/>
      <c r="BE96" s="1"/>
      <c r="BH96"/>
    </row>
    <row r="97" spans="1:60" x14ac:dyDescent="0.25">
      <c r="A97" t="str">
        <f t="shared" si="1"/>
        <v>001100</v>
      </c>
      <c r="F97" s="45" t="s">
        <v>561</v>
      </c>
      <c r="H97" s="2"/>
      <c r="BE97" s="1"/>
      <c r="BH97"/>
    </row>
    <row r="98" spans="1:60" x14ac:dyDescent="0.25">
      <c r="A98" t="str">
        <f t="shared" si="1"/>
        <v>001100</v>
      </c>
      <c r="F98" s="45" t="s">
        <v>561</v>
      </c>
      <c r="H98" s="2"/>
      <c r="BE98" s="1"/>
      <c r="BH98"/>
    </row>
    <row r="99" spans="1:60" x14ac:dyDescent="0.25">
      <c r="A99" t="str">
        <f t="shared" si="1"/>
        <v>001100</v>
      </c>
      <c r="F99" s="45" t="s">
        <v>561</v>
      </c>
      <c r="H99" s="2"/>
      <c r="BE99" s="1"/>
      <c r="BH99"/>
    </row>
    <row r="100" spans="1:60" x14ac:dyDescent="0.25">
      <c r="A100" t="str">
        <f t="shared" si="1"/>
        <v>001100</v>
      </c>
      <c r="F100" s="45" t="s">
        <v>561</v>
      </c>
      <c r="H100" s="2"/>
      <c r="BE100" s="1"/>
      <c r="BH100"/>
    </row>
    <row r="101" spans="1:60" x14ac:dyDescent="0.25">
      <c r="A101" t="str">
        <f t="shared" si="1"/>
        <v>001100</v>
      </c>
      <c r="F101" s="45" t="s">
        <v>561</v>
      </c>
      <c r="H101" s="2"/>
      <c r="BE101" s="1"/>
      <c r="BH101"/>
    </row>
    <row r="102" spans="1:60" x14ac:dyDescent="0.25">
      <c r="A102" t="str">
        <f t="shared" si="1"/>
        <v>001100</v>
      </c>
      <c r="F102" s="45" t="s">
        <v>561</v>
      </c>
      <c r="H102" s="2"/>
      <c r="BE102" s="1"/>
      <c r="BH102"/>
    </row>
    <row r="103" spans="1:60" x14ac:dyDescent="0.25">
      <c r="A103" t="str">
        <f t="shared" si="1"/>
        <v>001100</v>
      </c>
      <c r="F103" s="45" t="s">
        <v>561</v>
      </c>
      <c r="H103" s="2"/>
      <c r="BE103" s="1"/>
      <c r="BH103"/>
    </row>
    <row r="104" spans="1:60" x14ac:dyDescent="0.25">
      <c r="A104" t="str">
        <f t="shared" si="1"/>
        <v>001100</v>
      </c>
      <c r="F104" s="45" t="s">
        <v>561</v>
      </c>
      <c r="H104" s="2"/>
      <c r="BE104" s="1"/>
      <c r="BH104"/>
    </row>
    <row r="105" spans="1:60" x14ac:dyDescent="0.25">
      <c r="A105" t="str">
        <f t="shared" si="1"/>
        <v>001100</v>
      </c>
      <c r="F105" s="45" t="s">
        <v>561</v>
      </c>
      <c r="H105" s="2"/>
      <c r="BE105" s="1"/>
      <c r="BH105"/>
    </row>
    <row r="106" spans="1:60" x14ac:dyDescent="0.25">
      <c r="A106" t="str">
        <f t="shared" si="1"/>
        <v>001100</v>
      </c>
      <c r="F106" s="45" t="s">
        <v>561</v>
      </c>
      <c r="H106" s="2"/>
      <c r="BE106" s="1"/>
      <c r="BH106"/>
    </row>
    <row r="107" spans="1:60" x14ac:dyDescent="0.25">
      <c r="A107" t="str">
        <f t="shared" si="1"/>
        <v>001100</v>
      </c>
      <c r="F107" s="45" t="s">
        <v>561</v>
      </c>
      <c r="H107" s="2"/>
      <c r="BE107" s="1"/>
      <c r="BH107"/>
    </row>
    <row r="108" spans="1:60" x14ac:dyDescent="0.25">
      <c r="A108" t="str">
        <f t="shared" si="1"/>
        <v>001100</v>
      </c>
      <c r="F108" s="45" t="s">
        <v>561</v>
      </c>
      <c r="H108" s="2"/>
      <c r="BE108" s="1"/>
      <c r="BH108"/>
    </row>
    <row r="109" spans="1:60" x14ac:dyDescent="0.25">
      <c r="A109" t="str">
        <f t="shared" si="1"/>
        <v>001100</v>
      </c>
      <c r="F109" s="45" t="s">
        <v>561</v>
      </c>
      <c r="H109" s="2"/>
      <c r="BE109" s="1"/>
      <c r="BH109"/>
    </row>
    <row r="110" spans="1:60" x14ac:dyDescent="0.25">
      <c r="A110" t="str">
        <f t="shared" si="1"/>
        <v>001100</v>
      </c>
      <c r="F110" s="45" t="s">
        <v>561</v>
      </c>
      <c r="H110" s="2"/>
      <c r="BE110" s="1"/>
      <c r="BH110"/>
    </row>
    <row r="111" spans="1:60" x14ac:dyDescent="0.25">
      <c r="A111" t="str">
        <f t="shared" si="1"/>
        <v>001100</v>
      </c>
      <c r="F111" s="45" t="s">
        <v>561</v>
      </c>
      <c r="H111" s="2"/>
      <c r="BE111" s="1"/>
      <c r="BH111"/>
    </row>
    <row r="112" spans="1:60" x14ac:dyDescent="0.25">
      <c r="A112" t="str">
        <f t="shared" si="1"/>
        <v>001100</v>
      </c>
      <c r="F112" s="45" t="s">
        <v>561</v>
      </c>
      <c r="H112" s="2"/>
      <c r="BE112" s="1"/>
      <c r="BH112"/>
    </row>
    <row r="113" spans="1:60" x14ac:dyDescent="0.25">
      <c r="A113" t="str">
        <f t="shared" si="1"/>
        <v>001100</v>
      </c>
      <c r="F113" s="45" t="s">
        <v>561</v>
      </c>
      <c r="H113" s="2"/>
      <c r="BE113" s="1"/>
      <c r="BH113"/>
    </row>
    <row r="114" spans="1:60" x14ac:dyDescent="0.25">
      <c r="A114" t="str">
        <f t="shared" si="1"/>
        <v>001100</v>
      </c>
      <c r="F114" s="45" t="s">
        <v>561</v>
      </c>
      <c r="H114" s="2"/>
      <c r="BE114" s="1"/>
      <c r="BH114"/>
    </row>
    <row r="115" spans="1:60" x14ac:dyDescent="0.25">
      <c r="A115" t="str">
        <f t="shared" si="1"/>
        <v>001100</v>
      </c>
      <c r="F115" s="45" t="s">
        <v>561</v>
      </c>
      <c r="H115" s="2"/>
      <c r="BE115" s="1"/>
      <c r="BH115"/>
    </row>
    <row r="116" spans="1:60" x14ac:dyDescent="0.25">
      <c r="A116" t="str">
        <f t="shared" si="1"/>
        <v>001100</v>
      </c>
      <c r="F116" s="45" t="s">
        <v>561</v>
      </c>
      <c r="H116" s="2"/>
      <c r="BE116" s="1"/>
      <c r="BH116"/>
    </row>
    <row r="117" spans="1:60" x14ac:dyDescent="0.25">
      <c r="A117" t="str">
        <f t="shared" si="1"/>
        <v>001100</v>
      </c>
      <c r="F117" s="45" t="s">
        <v>561</v>
      </c>
      <c r="H117" s="2"/>
      <c r="BE117" s="1"/>
      <c r="BH117"/>
    </row>
    <row r="118" spans="1:60" x14ac:dyDescent="0.25">
      <c r="A118" t="str">
        <f t="shared" si="1"/>
        <v>001100</v>
      </c>
      <c r="F118" s="45" t="s">
        <v>561</v>
      </c>
      <c r="H118" s="2"/>
      <c r="BE118" s="1"/>
      <c r="BH118"/>
    </row>
    <row r="119" spans="1:60" x14ac:dyDescent="0.25">
      <c r="A119" t="str">
        <f t="shared" si="1"/>
        <v>001100</v>
      </c>
      <c r="F119" s="45" t="s">
        <v>561</v>
      </c>
      <c r="H119" s="2"/>
      <c r="BE119" s="1"/>
      <c r="BH119"/>
    </row>
    <row r="120" spans="1:60" x14ac:dyDescent="0.25">
      <c r="A120" t="str">
        <f t="shared" si="1"/>
        <v>001100</v>
      </c>
      <c r="F120" s="45" t="s">
        <v>561</v>
      </c>
      <c r="H120" s="2"/>
      <c r="BE120" s="1"/>
      <c r="BH120"/>
    </row>
    <row r="121" spans="1:60" x14ac:dyDescent="0.25">
      <c r="A121" t="str">
        <f t="shared" si="1"/>
        <v>001100</v>
      </c>
      <c r="F121" s="45" t="s">
        <v>561</v>
      </c>
      <c r="H121" s="2"/>
      <c r="BE121" s="1"/>
      <c r="BH121"/>
    </row>
    <row r="122" spans="1:60" x14ac:dyDescent="0.25">
      <c r="A122" t="str">
        <f t="shared" si="1"/>
        <v>001100</v>
      </c>
      <c r="F122" s="45" t="s">
        <v>561</v>
      </c>
      <c r="H122" s="2"/>
      <c r="BE122" s="1"/>
      <c r="BH122"/>
    </row>
    <row r="123" spans="1:60" x14ac:dyDescent="0.25">
      <c r="A123" t="str">
        <f t="shared" si="1"/>
        <v>001100</v>
      </c>
      <c r="F123" s="45" t="s">
        <v>561</v>
      </c>
      <c r="H123" s="2"/>
      <c r="BE123" s="1"/>
      <c r="BH123"/>
    </row>
    <row r="124" spans="1:60" x14ac:dyDescent="0.25">
      <c r="A124" t="str">
        <f t="shared" si="1"/>
        <v>001100</v>
      </c>
      <c r="F124" s="45" t="s">
        <v>561</v>
      </c>
      <c r="H124" s="2"/>
      <c r="BE124" s="1"/>
      <c r="BH124"/>
    </row>
    <row r="125" spans="1:60" x14ac:dyDescent="0.25">
      <c r="A125" t="str">
        <f t="shared" si="1"/>
        <v>001100</v>
      </c>
      <c r="F125" s="45" t="s">
        <v>561</v>
      </c>
      <c r="H125" s="2"/>
      <c r="BE125" s="1"/>
      <c r="BH125"/>
    </row>
    <row r="126" spans="1:60" x14ac:dyDescent="0.25">
      <c r="A126" t="str">
        <f t="shared" si="1"/>
        <v>001100</v>
      </c>
      <c r="F126" s="45" t="s">
        <v>561</v>
      </c>
      <c r="H126" s="2"/>
      <c r="BE126" s="1"/>
      <c r="BH126"/>
    </row>
    <row r="127" spans="1:60" x14ac:dyDescent="0.25">
      <c r="A127" t="str">
        <f t="shared" si="1"/>
        <v>001100</v>
      </c>
      <c r="F127" s="45" t="s">
        <v>561</v>
      </c>
      <c r="H127" s="2"/>
      <c r="BE127" s="1"/>
      <c r="BH127"/>
    </row>
    <row r="128" spans="1:60" x14ac:dyDescent="0.25">
      <c r="A128" t="str">
        <f t="shared" si="1"/>
        <v>001100</v>
      </c>
      <c r="F128" s="45" t="s">
        <v>561</v>
      </c>
      <c r="H128" s="2"/>
      <c r="BE128" s="1"/>
      <c r="BH128"/>
    </row>
    <row r="129" spans="1:60" x14ac:dyDescent="0.25">
      <c r="A129" t="str">
        <f t="shared" si="1"/>
        <v>001100</v>
      </c>
      <c r="F129" s="45" t="s">
        <v>561</v>
      </c>
      <c r="H129" s="2"/>
      <c r="BE129" s="1"/>
      <c r="BH129"/>
    </row>
    <row r="130" spans="1:60" x14ac:dyDescent="0.25">
      <c r="A130" t="str">
        <f t="shared" si="1"/>
        <v>001100</v>
      </c>
      <c r="F130" s="45" t="s">
        <v>561</v>
      </c>
      <c r="H130" s="2"/>
      <c r="BE130" s="1"/>
      <c r="BH130"/>
    </row>
    <row r="131" spans="1:60" x14ac:dyDescent="0.25">
      <c r="A131" t="str">
        <f t="shared" si="1"/>
        <v>001100</v>
      </c>
      <c r="F131" s="45" t="s">
        <v>561</v>
      </c>
      <c r="H131" s="2"/>
      <c r="BE131" s="1"/>
      <c r="BH131"/>
    </row>
    <row r="132" spans="1:60" x14ac:dyDescent="0.25">
      <c r="A132" t="str">
        <f t="shared" si="1"/>
        <v>001100</v>
      </c>
      <c r="F132" s="45" t="s">
        <v>561</v>
      </c>
      <c r="H132" s="2"/>
      <c r="BE132" s="1"/>
      <c r="BH132"/>
    </row>
    <row r="133" spans="1:60" x14ac:dyDescent="0.25">
      <c r="A133" t="str">
        <f t="shared" si="1"/>
        <v>001100</v>
      </c>
      <c r="F133" s="45" t="s">
        <v>561</v>
      </c>
      <c r="H133" s="2"/>
      <c r="BE133" s="1"/>
      <c r="BH133"/>
    </row>
    <row r="134" spans="1:60" x14ac:dyDescent="0.25">
      <c r="A134" t="str">
        <f t="shared" ref="A134:A197" si="2">F134&amp;G134</f>
        <v>001100</v>
      </c>
      <c r="F134" s="45" t="s">
        <v>561</v>
      </c>
      <c r="H134" s="2"/>
      <c r="BE134" s="1"/>
      <c r="BH134"/>
    </row>
    <row r="135" spans="1:60" x14ac:dyDescent="0.25">
      <c r="A135" t="str">
        <f t="shared" si="2"/>
        <v>001100</v>
      </c>
      <c r="F135" s="45" t="s">
        <v>561</v>
      </c>
      <c r="H135" s="2"/>
      <c r="BE135" s="1"/>
      <c r="BH135"/>
    </row>
    <row r="136" spans="1:60" x14ac:dyDescent="0.25">
      <c r="A136" t="str">
        <f t="shared" si="2"/>
        <v>001100</v>
      </c>
      <c r="F136" s="45" t="s">
        <v>561</v>
      </c>
      <c r="H136" s="2"/>
      <c r="BE136" s="1"/>
      <c r="BH136"/>
    </row>
    <row r="137" spans="1:60" x14ac:dyDescent="0.25">
      <c r="A137" t="str">
        <f t="shared" si="2"/>
        <v>001100</v>
      </c>
      <c r="F137" s="45" t="s">
        <v>561</v>
      </c>
      <c r="H137" s="2"/>
      <c r="BE137" s="1"/>
      <c r="BH137"/>
    </row>
    <row r="138" spans="1:60" x14ac:dyDescent="0.25">
      <c r="A138" t="str">
        <f t="shared" si="2"/>
        <v>001100</v>
      </c>
      <c r="F138" s="45" t="s">
        <v>561</v>
      </c>
      <c r="H138" s="2"/>
      <c r="BE138" s="1"/>
      <c r="BH138"/>
    </row>
    <row r="139" spans="1:60" x14ac:dyDescent="0.25">
      <c r="A139" t="str">
        <f t="shared" si="2"/>
        <v>001100</v>
      </c>
      <c r="F139" s="45" t="s">
        <v>561</v>
      </c>
      <c r="H139" s="2"/>
      <c r="BE139" s="1"/>
      <c r="BH139"/>
    </row>
    <row r="140" spans="1:60" x14ac:dyDescent="0.25">
      <c r="A140" t="str">
        <f t="shared" si="2"/>
        <v>001100</v>
      </c>
      <c r="F140" s="45" t="s">
        <v>561</v>
      </c>
      <c r="H140" s="2"/>
      <c r="BE140" s="1"/>
      <c r="BH140"/>
    </row>
    <row r="141" spans="1:60" x14ac:dyDescent="0.25">
      <c r="A141" t="str">
        <f t="shared" si="2"/>
        <v>001100</v>
      </c>
      <c r="F141" s="45" t="s">
        <v>561</v>
      </c>
      <c r="H141" s="2"/>
      <c r="BE141" s="1"/>
      <c r="BH141"/>
    </row>
    <row r="142" spans="1:60" x14ac:dyDescent="0.25">
      <c r="A142" t="str">
        <f t="shared" si="2"/>
        <v>001100</v>
      </c>
      <c r="F142" s="45" t="s">
        <v>561</v>
      </c>
      <c r="H142" s="2"/>
      <c r="BE142" s="1"/>
      <c r="BH142"/>
    </row>
    <row r="143" spans="1:60" x14ac:dyDescent="0.25">
      <c r="A143" t="str">
        <f t="shared" si="2"/>
        <v>001100</v>
      </c>
      <c r="F143" s="45" t="s">
        <v>561</v>
      </c>
      <c r="H143" s="2"/>
      <c r="BE143" s="1"/>
      <c r="BH143"/>
    </row>
    <row r="144" spans="1:60" x14ac:dyDescent="0.25">
      <c r="A144" t="str">
        <f t="shared" si="2"/>
        <v>001100</v>
      </c>
      <c r="F144" s="45" t="s">
        <v>561</v>
      </c>
      <c r="H144" s="2"/>
      <c r="BE144" s="1"/>
      <c r="BH144"/>
    </row>
    <row r="145" spans="1:60" x14ac:dyDescent="0.25">
      <c r="A145" t="str">
        <f t="shared" si="2"/>
        <v>001100</v>
      </c>
      <c r="F145" s="45" t="s">
        <v>561</v>
      </c>
      <c r="H145" s="2"/>
      <c r="BE145" s="1"/>
      <c r="BH145"/>
    </row>
    <row r="146" spans="1:60" x14ac:dyDescent="0.25">
      <c r="A146" t="str">
        <f t="shared" si="2"/>
        <v>001100</v>
      </c>
      <c r="F146" s="45" t="s">
        <v>561</v>
      </c>
      <c r="H146" s="2"/>
      <c r="BE146" s="1"/>
      <c r="BH146"/>
    </row>
    <row r="147" spans="1:60" x14ac:dyDescent="0.25">
      <c r="A147" t="str">
        <f t="shared" si="2"/>
        <v>001100</v>
      </c>
      <c r="F147" s="45" t="s">
        <v>561</v>
      </c>
      <c r="H147" s="2"/>
      <c r="BE147" s="1"/>
      <c r="BH147"/>
    </row>
    <row r="148" spans="1:60" x14ac:dyDescent="0.25">
      <c r="A148" t="str">
        <f t="shared" si="2"/>
        <v>001100</v>
      </c>
      <c r="F148" s="45" t="s">
        <v>561</v>
      </c>
      <c r="H148" s="2"/>
      <c r="BE148" s="1"/>
      <c r="BH148"/>
    </row>
    <row r="149" spans="1:60" x14ac:dyDescent="0.25">
      <c r="A149" t="str">
        <f t="shared" si="2"/>
        <v>001100</v>
      </c>
      <c r="F149" s="45" t="s">
        <v>561</v>
      </c>
      <c r="H149" s="2"/>
      <c r="BE149" s="1"/>
      <c r="BH149"/>
    </row>
    <row r="150" spans="1:60" x14ac:dyDescent="0.25">
      <c r="A150" t="str">
        <f t="shared" si="2"/>
        <v>001100</v>
      </c>
      <c r="F150" s="45" t="s">
        <v>561</v>
      </c>
      <c r="H150" s="2"/>
      <c r="BE150" s="1"/>
      <c r="BH150"/>
    </row>
    <row r="151" spans="1:60" x14ac:dyDescent="0.25">
      <c r="A151" t="str">
        <f t="shared" si="2"/>
        <v>001100</v>
      </c>
      <c r="F151" s="45" t="s">
        <v>561</v>
      </c>
      <c r="H151" s="2"/>
      <c r="BE151" s="1"/>
      <c r="BH151"/>
    </row>
    <row r="152" spans="1:60" x14ac:dyDescent="0.25">
      <c r="A152" t="str">
        <f t="shared" si="2"/>
        <v>001100</v>
      </c>
      <c r="F152" s="45" t="s">
        <v>561</v>
      </c>
      <c r="H152" s="2"/>
      <c r="BE152" s="1"/>
      <c r="BH152"/>
    </row>
    <row r="153" spans="1:60" x14ac:dyDescent="0.25">
      <c r="A153" t="str">
        <f t="shared" si="2"/>
        <v>001100</v>
      </c>
      <c r="F153" s="45" t="s">
        <v>561</v>
      </c>
      <c r="H153" s="2"/>
      <c r="BE153" s="1"/>
      <c r="BH153"/>
    </row>
    <row r="154" spans="1:60" x14ac:dyDescent="0.25">
      <c r="A154" t="str">
        <f t="shared" si="2"/>
        <v>001100</v>
      </c>
      <c r="F154" s="45" t="s">
        <v>561</v>
      </c>
      <c r="H154" s="2"/>
      <c r="BE154" s="1"/>
      <c r="BH154"/>
    </row>
    <row r="155" spans="1:60" x14ac:dyDescent="0.25">
      <c r="A155" t="str">
        <f t="shared" si="2"/>
        <v>001100</v>
      </c>
      <c r="F155" s="45" t="s">
        <v>561</v>
      </c>
      <c r="H155" s="2"/>
      <c r="BE155" s="1"/>
      <c r="BH155"/>
    </row>
    <row r="156" spans="1:60" x14ac:dyDescent="0.25">
      <c r="A156" t="str">
        <f t="shared" si="2"/>
        <v>001100</v>
      </c>
      <c r="F156" s="45" t="s">
        <v>561</v>
      </c>
      <c r="H156" s="2"/>
      <c r="BE156" s="1"/>
      <c r="BH156"/>
    </row>
    <row r="157" spans="1:60" x14ac:dyDescent="0.25">
      <c r="A157" t="str">
        <f t="shared" si="2"/>
        <v>001100</v>
      </c>
      <c r="F157" s="45" t="s">
        <v>561</v>
      </c>
      <c r="H157" s="2"/>
      <c r="BE157" s="1"/>
      <c r="BH157"/>
    </row>
    <row r="158" spans="1:60" x14ac:dyDescent="0.25">
      <c r="A158" t="str">
        <f t="shared" si="2"/>
        <v>001100</v>
      </c>
      <c r="F158" s="45" t="s">
        <v>561</v>
      </c>
      <c r="H158" s="2"/>
      <c r="BE158" s="1"/>
      <c r="BH158"/>
    </row>
    <row r="159" spans="1:60" x14ac:dyDescent="0.25">
      <c r="A159" t="str">
        <f t="shared" si="2"/>
        <v>001100</v>
      </c>
      <c r="F159" s="45" t="s">
        <v>561</v>
      </c>
      <c r="H159" s="2"/>
      <c r="BE159" s="1"/>
      <c r="BH159"/>
    </row>
    <row r="160" spans="1:60" x14ac:dyDescent="0.25">
      <c r="A160" t="str">
        <f t="shared" si="2"/>
        <v>001100</v>
      </c>
      <c r="F160" s="45" t="s">
        <v>561</v>
      </c>
      <c r="H160" s="2"/>
      <c r="BE160" s="1"/>
      <c r="BH160"/>
    </row>
    <row r="161" spans="1:60" x14ac:dyDescent="0.25">
      <c r="A161" t="str">
        <f t="shared" si="2"/>
        <v>001100</v>
      </c>
      <c r="F161" s="45" t="s">
        <v>561</v>
      </c>
      <c r="H161" s="2"/>
      <c r="BE161" s="1"/>
      <c r="BH161"/>
    </row>
    <row r="162" spans="1:60" x14ac:dyDescent="0.25">
      <c r="A162" t="str">
        <f t="shared" si="2"/>
        <v>001100</v>
      </c>
      <c r="F162" s="45" t="s">
        <v>561</v>
      </c>
      <c r="H162" s="2"/>
      <c r="BE162" s="1"/>
      <c r="BH162"/>
    </row>
    <row r="163" spans="1:60" x14ac:dyDescent="0.25">
      <c r="A163" t="str">
        <f t="shared" si="2"/>
        <v>001100</v>
      </c>
      <c r="F163" s="45" t="s">
        <v>561</v>
      </c>
      <c r="H163" s="2"/>
      <c r="BE163" s="1"/>
      <c r="BH163"/>
    </row>
    <row r="164" spans="1:60" x14ac:dyDescent="0.25">
      <c r="A164" t="str">
        <f t="shared" si="2"/>
        <v>001100</v>
      </c>
      <c r="F164" s="45" t="s">
        <v>561</v>
      </c>
      <c r="H164" s="2"/>
      <c r="BE164" s="1"/>
      <c r="BH164"/>
    </row>
    <row r="165" spans="1:60" x14ac:dyDescent="0.25">
      <c r="A165" t="str">
        <f t="shared" si="2"/>
        <v>001100</v>
      </c>
      <c r="F165" s="45" t="s">
        <v>561</v>
      </c>
      <c r="H165" s="2"/>
      <c r="BE165" s="1"/>
      <c r="BH165"/>
    </row>
    <row r="166" spans="1:60" x14ac:dyDescent="0.25">
      <c r="A166" t="str">
        <f t="shared" si="2"/>
        <v>001100</v>
      </c>
      <c r="F166" s="45" t="s">
        <v>561</v>
      </c>
      <c r="H166" s="2"/>
      <c r="BE166" s="1"/>
      <c r="BH166"/>
    </row>
    <row r="167" spans="1:60" x14ac:dyDescent="0.25">
      <c r="A167" t="str">
        <f t="shared" si="2"/>
        <v>001100</v>
      </c>
      <c r="F167" s="45" t="s">
        <v>561</v>
      </c>
      <c r="H167" s="2"/>
      <c r="BE167" s="1"/>
      <c r="BH167"/>
    </row>
    <row r="168" spans="1:60" x14ac:dyDescent="0.25">
      <c r="A168" t="str">
        <f t="shared" si="2"/>
        <v>001100</v>
      </c>
      <c r="F168" s="45" t="s">
        <v>561</v>
      </c>
      <c r="H168" s="2"/>
      <c r="BE168" s="1"/>
      <c r="BH168"/>
    </row>
    <row r="169" spans="1:60" x14ac:dyDescent="0.25">
      <c r="A169" t="str">
        <f t="shared" si="2"/>
        <v>001100</v>
      </c>
      <c r="F169" s="45" t="s">
        <v>561</v>
      </c>
      <c r="H169" s="2"/>
      <c r="BE169" s="1"/>
      <c r="BH169"/>
    </row>
    <row r="170" spans="1:60" x14ac:dyDescent="0.25">
      <c r="A170" t="str">
        <f t="shared" si="2"/>
        <v>001100</v>
      </c>
      <c r="F170" s="45" t="s">
        <v>561</v>
      </c>
      <c r="H170" s="2"/>
      <c r="BE170" s="1"/>
      <c r="BH170"/>
    </row>
    <row r="171" spans="1:60" x14ac:dyDescent="0.25">
      <c r="A171" t="str">
        <f t="shared" si="2"/>
        <v>001100</v>
      </c>
      <c r="F171" s="45" t="s">
        <v>561</v>
      </c>
      <c r="H171" s="2"/>
      <c r="BE171" s="1"/>
      <c r="BH171"/>
    </row>
    <row r="172" spans="1:60" x14ac:dyDescent="0.25">
      <c r="A172" t="str">
        <f t="shared" si="2"/>
        <v>001100</v>
      </c>
      <c r="F172" s="45" t="s">
        <v>561</v>
      </c>
      <c r="H172" s="2"/>
      <c r="BE172" s="1"/>
      <c r="BH172"/>
    </row>
    <row r="173" spans="1:60" x14ac:dyDescent="0.25">
      <c r="A173" t="str">
        <f t="shared" si="2"/>
        <v>001100</v>
      </c>
      <c r="F173" s="45" t="s">
        <v>561</v>
      </c>
      <c r="H173" s="2"/>
      <c r="BE173" s="1"/>
      <c r="BH173"/>
    </row>
    <row r="174" spans="1:60" x14ac:dyDescent="0.25">
      <c r="A174" t="str">
        <f t="shared" si="2"/>
        <v>001100</v>
      </c>
      <c r="F174" s="45" t="s">
        <v>561</v>
      </c>
      <c r="H174" s="2"/>
      <c r="BE174" s="1"/>
      <c r="BH174"/>
    </row>
    <row r="175" spans="1:60" x14ac:dyDescent="0.25">
      <c r="A175" t="str">
        <f t="shared" si="2"/>
        <v>001100</v>
      </c>
      <c r="F175" s="45" t="s">
        <v>561</v>
      </c>
      <c r="H175" s="2"/>
      <c r="BE175" s="1"/>
      <c r="BH175"/>
    </row>
    <row r="176" spans="1:60" x14ac:dyDescent="0.25">
      <c r="A176" t="str">
        <f t="shared" si="2"/>
        <v>001100</v>
      </c>
      <c r="F176" s="45" t="s">
        <v>561</v>
      </c>
      <c r="H176" s="2"/>
      <c r="BE176" s="1"/>
      <c r="BH176"/>
    </row>
    <row r="177" spans="1:60" x14ac:dyDescent="0.25">
      <c r="A177" t="str">
        <f t="shared" si="2"/>
        <v>001100</v>
      </c>
      <c r="F177" s="45" t="s">
        <v>561</v>
      </c>
      <c r="H177" s="2"/>
      <c r="BE177" s="1"/>
      <c r="BH177"/>
    </row>
    <row r="178" spans="1:60" x14ac:dyDescent="0.25">
      <c r="A178" t="str">
        <f t="shared" si="2"/>
        <v>001100</v>
      </c>
      <c r="F178" s="45" t="s">
        <v>561</v>
      </c>
      <c r="H178" s="2"/>
      <c r="BE178" s="1"/>
      <c r="BH178"/>
    </row>
    <row r="179" spans="1:60" x14ac:dyDescent="0.25">
      <c r="A179" t="str">
        <f t="shared" si="2"/>
        <v>001100</v>
      </c>
      <c r="F179" s="45" t="s">
        <v>561</v>
      </c>
      <c r="H179" s="2"/>
      <c r="BE179" s="1"/>
      <c r="BH179"/>
    </row>
    <row r="180" spans="1:60" x14ac:dyDescent="0.25">
      <c r="A180" t="str">
        <f t="shared" si="2"/>
        <v>001100</v>
      </c>
      <c r="F180" s="45" t="s">
        <v>561</v>
      </c>
      <c r="H180" s="2"/>
      <c r="BE180" s="1"/>
      <c r="BH180"/>
    </row>
    <row r="181" spans="1:60" x14ac:dyDescent="0.25">
      <c r="A181" t="str">
        <f t="shared" si="2"/>
        <v>001100</v>
      </c>
      <c r="F181" s="45" t="s">
        <v>561</v>
      </c>
      <c r="H181" s="2"/>
      <c r="BE181" s="1"/>
      <c r="BH181"/>
    </row>
    <row r="182" spans="1:60" x14ac:dyDescent="0.25">
      <c r="A182" t="str">
        <f t="shared" si="2"/>
        <v>001100</v>
      </c>
      <c r="F182" s="45" t="s">
        <v>561</v>
      </c>
      <c r="H182" s="2"/>
      <c r="BE182" s="1"/>
      <c r="BH182"/>
    </row>
    <row r="183" spans="1:60" x14ac:dyDescent="0.25">
      <c r="A183" t="str">
        <f t="shared" si="2"/>
        <v>001100</v>
      </c>
      <c r="F183" s="45" t="s">
        <v>561</v>
      </c>
      <c r="H183" s="2"/>
      <c r="BE183" s="1"/>
      <c r="BH183"/>
    </row>
    <row r="184" spans="1:60" x14ac:dyDescent="0.25">
      <c r="A184" t="str">
        <f t="shared" si="2"/>
        <v>001100</v>
      </c>
      <c r="F184" s="45" t="s">
        <v>561</v>
      </c>
      <c r="H184" s="2"/>
      <c r="BE184" s="1"/>
      <c r="BH184"/>
    </row>
    <row r="185" spans="1:60" x14ac:dyDescent="0.25">
      <c r="A185" t="str">
        <f t="shared" si="2"/>
        <v>001100</v>
      </c>
      <c r="F185" s="45" t="s">
        <v>561</v>
      </c>
      <c r="H185" s="2"/>
      <c r="BE185" s="1"/>
      <c r="BH185"/>
    </row>
    <row r="186" spans="1:60" x14ac:dyDescent="0.25">
      <c r="A186" t="str">
        <f t="shared" si="2"/>
        <v>001100</v>
      </c>
      <c r="F186" s="45" t="s">
        <v>561</v>
      </c>
      <c r="H186" s="2"/>
      <c r="BE186" s="1"/>
      <c r="BH186"/>
    </row>
    <row r="187" spans="1:60" x14ac:dyDescent="0.25">
      <c r="A187" t="str">
        <f t="shared" si="2"/>
        <v>001100</v>
      </c>
      <c r="F187" s="45" t="s">
        <v>561</v>
      </c>
      <c r="H187" s="2"/>
      <c r="BE187" s="1"/>
      <c r="BH187"/>
    </row>
    <row r="188" spans="1:60" x14ac:dyDescent="0.25">
      <c r="A188" t="str">
        <f t="shared" si="2"/>
        <v>001100</v>
      </c>
      <c r="F188" s="45" t="s">
        <v>561</v>
      </c>
      <c r="H188" s="2"/>
      <c r="BE188" s="1"/>
      <c r="BH188"/>
    </row>
    <row r="189" spans="1:60" x14ac:dyDescent="0.25">
      <c r="A189" t="str">
        <f t="shared" si="2"/>
        <v>001100</v>
      </c>
      <c r="F189" s="45" t="s">
        <v>561</v>
      </c>
      <c r="H189" s="2"/>
      <c r="BE189" s="1"/>
      <c r="BH189"/>
    </row>
    <row r="190" spans="1:60" x14ac:dyDescent="0.25">
      <c r="A190" t="str">
        <f t="shared" si="2"/>
        <v>001100</v>
      </c>
      <c r="F190" s="45" t="s">
        <v>561</v>
      </c>
      <c r="H190" s="2"/>
      <c r="BE190" s="1"/>
      <c r="BH190"/>
    </row>
    <row r="191" spans="1:60" x14ac:dyDescent="0.25">
      <c r="A191" t="str">
        <f t="shared" si="2"/>
        <v>001100</v>
      </c>
      <c r="F191" s="45" t="s">
        <v>561</v>
      </c>
      <c r="H191" s="2"/>
      <c r="BE191" s="1"/>
      <c r="BH191"/>
    </row>
    <row r="192" spans="1:60" x14ac:dyDescent="0.25">
      <c r="A192" t="str">
        <f t="shared" si="2"/>
        <v>001100</v>
      </c>
      <c r="F192" s="45" t="s">
        <v>561</v>
      </c>
      <c r="H192" s="2"/>
      <c r="BE192" s="1"/>
      <c r="BH192"/>
    </row>
    <row r="193" spans="1:60" x14ac:dyDescent="0.25">
      <c r="A193" t="str">
        <f t="shared" si="2"/>
        <v>001100</v>
      </c>
      <c r="F193" s="45" t="s">
        <v>561</v>
      </c>
      <c r="H193" s="2"/>
      <c r="BE193" s="1"/>
      <c r="BH193"/>
    </row>
    <row r="194" spans="1:60" x14ac:dyDescent="0.25">
      <c r="A194" t="str">
        <f t="shared" si="2"/>
        <v>001100</v>
      </c>
      <c r="F194" s="45" t="s">
        <v>561</v>
      </c>
      <c r="H194" s="2"/>
      <c r="BE194" s="1"/>
      <c r="BH194"/>
    </row>
    <row r="195" spans="1:60" x14ac:dyDescent="0.25">
      <c r="A195" t="str">
        <f t="shared" si="2"/>
        <v>001100</v>
      </c>
      <c r="F195" s="45" t="s">
        <v>561</v>
      </c>
      <c r="H195" s="2"/>
      <c r="BE195" s="1"/>
      <c r="BH195"/>
    </row>
    <row r="196" spans="1:60" x14ac:dyDescent="0.25">
      <c r="A196" t="str">
        <f t="shared" si="2"/>
        <v>001100</v>
      </c>
      <c r="F196" s="45" t="s">
        <v>561</v>
      </c>
      <c r="H196" s="2"/>
      <c r="BE196" s="1"/>
      <c r="BH196"/>
    </row>
    <row r="197" spans="1:60" x14ac:dyDescent="0.25">
      <c r="A197" t="str">
        <f t="shared" si="2"/>
        <v>001100</v>
      </c>
      <c r="F197" s="45" t="s">
        <v>561</v>
      </c>
      <c r="H197" s="2"/>
      <c r="BE197" s="1"/>
      <c r="BH197"/>
    </row>
    <row r="198" spans="1:60" x14ac:dyDescent="0.25">
      <c r="A198" t="str">
        <f t="shared" ref="A198:A237" si="3">F198&amp;G198</f>
        <v>001100</v>
      </c>
      <c r="F198" s="45" t="s">
        <v>561</v>
      </c>
      <c r="H198" s="2"/>
      <c r="BE198" s="1"/>
      <c r="BH198"/>
    </row>
    <row r="199" spans="1:60" x14ac:dyDescent="0.25">
      <c r="A199" t="str">
        <f t="shared" si="3"/>
        <v>001100</v>
      </c>
      <c r="F199" s="45" t="s">
        <v>561</v>
      </c>
      <c r="H199" s="2"/>
      <c r="BE199" s="1"/>
      <c r="BH199"/>
    </row>
    <row r="200" spans="1:60" x14ac:dyDescent="0.25">
      <c r="A200" t="str">
        <f t="shared" si="3"/>
        <v>001100</v>
      </c>
      <c r="F200" s="45" t="s">
        <v>561</v>
      </c>
      <c r="H200" s="2"/>
      <c r="BE200" s="1"/>
      <c r="BH200"/>
    </row>
    <row r="201" spans="1:60" x14ac:dyDescent="0.25">
      <c r="A201" t="str">
        <f t="shared" si="3"/>
        <v>001100</v>
      </c>
      <c r="F201" s="45" t="s">
        <v>561</v>
      </c>
      <c r="H201" s="2"/>
      <c r="BE201" s="1"/>
      <c r="BH201"/>
    </row>
    <row r="202" spans="1:60" x14ac:dyDescent="0.25">
      <c r="A202" t="str">
        <f t="shared" si="3"/>
        <v>001100</v>
      </c>
      <c r="F202" s="45" t="s">
        <v>561</v>
      </c>
      <c r="H202" s="2"/>
      <c r="BE202" s="1"/>
      <c r="BH202"/>
    </row>
    <row r="203" spans="1:60" x14ac:dyDescent="0.25">
      <c r="A203" t="str">
        <f t="shared" si="3"/>
        <v>001100</v>
      </c>
      <c r="F203" s="45" t="s">
        <v>561</v>
      </c>
      <c r="H203" s="2"/>
      <c r="BE203" s="1"/>
      <c r="BH203"/>
    </row>
    <row r="204" spans="1:60" x14ac:dyDescent="0.25">
      <c r="A204" t="str">
        <f t="shared" si="3"/>
        <v>001100</v>
      </c>
      <c r="F204" s="45" t="s">
        <v>561</v>
      </c>
      <c r="H204" s="2"/>
      <c r="BE204" s="1"/>
      <c r="BH204"/>
    </row>
    <row r="205" spans="1:60" x14ac:dyDescent="0.25">
      <c r="A205" t="str">
        <f t="shared" si="3"/>
        <v>001100</v>
      </c>
      <c r="F205" s="45" t="s">
        <v>561</v>
      </c>
      <c r="H205" s="2"/>
      <c r="BE205" s="1"/>
      <c r="BH205"/>
    </row>
    <row r="206" spans="1:60" x14ac:dyDescent="0.25">
      <c r="A206" t="str">
        <f t="shared" si="3"/>
        <v>001100</v>
      </c>
      <c r="F206" s="45" t="s">
        <v>561</v>
      </c>
      <c r="H206" s="2"/>
      <c r="BE206" s="1"/>
      <c r="BH206"/>
    </row>
    <row r="207" spans="1:60" x14ac:dyDescent="0.25">
      <c r="A207" t="str">
        <f t="shared" si="3"/>
        <v>001100</v>
      </c>
      <c r="F207" s="45" t="s">
        <v>561</v>
      </c>
      <c r="H207" s="2"/>
      <c r="BE207" s="1"/>
      <c r="BH207"/>
    </row>
    <row r="208" spans="1:60" x14ac:dyDescent="0.25">
      <c r="A208" t="str">
        <f t="shared" si="3"/>
        <v>001100</v>
      </c>
      <c r="F208" s="45" t="s">
        <v>561</v>
      </c>
      <c r="H208" s="2"/>
      <c r="BE208" s="1"/>
      <c r="BH208"/>
    </row>
    <row r="209" spans="1:60" x14ac:dyDescent="0.25">
      <c r="A209" t="str">
        <f t="shared" si="3"/>
        <v>001100</v>
      </c>
      <c r="F209" s="45" t="s">
        <v>561</v>
      </c>
      <c r="H209" s="2"/>
      <c r="BE209" s="1"/>
      <c r="BH209"/>
    </row>
    <row r="210" spans="1:60" x14ac:dyDescent="0.25">
      <c r="A210" t="str">
        <f t="shared" si="3"/>
        <v>001100</v>
      </c>
      <c r="F210" s="45" t="s">
        <v>561</v>
      </c>
      <c r="H210" s="2"/>
      <c r="BE210" s="1"/>
      <c r="BH210"/>
    </row>
    <row r="211" spans="1:60" x14ac:dyDescent="0.25">
      <c r="A211" t="str">
        <f t="shared" si="3"/>
        <v>001100</v>
      </c>
      <c r="F211" s="45" t="s">
        <v>561</v>
      </c>
      <c r="H211" s="2"/>
      <c r="BE211" s="1"/>
      <c r="BH211"/>
    </row>
    <row r="212" spans="1:60" x14ac:dyDescent="0.25">
      <c r="A212" t="str">
        <f t="shared" si="3"/>
        <v>001100</v>
      </c>
      <c r="F212" s="45" t="s">
        <v>561</v>
      </c>
      <c r="H212" s="2"/>
      <c r="BE212" s="1"/>
      <c r="BH212"/>
    </row>
    <row r="213" spans="1:60" x14ac:dyDescent="0.25">
      <c r="A213" t="str">
        <f t="shared" si="3"/>
        <v>001100</v>
      </c>
      <c r="F213" s="45" t="s">
        <v>561</v>
      </c>
      <c r="H213" s="2"/>
      <c r="BE213" s="1"/>
      <c r="BH213"/>
    </row>
    <row r="214" spans="1:60" x14ac:dyDescent="0.25">
      <c r="A214" t="str">
        <f t="shared" si="3"/>
        <v>001100</v>
      </c>
      <c r="F214" s="45" t="s">
        <v>561</v>
      </c>
      <c r="H214" s="2"/>
      <c r="BE214" s="1"/>
      <c r="BH214"/>
    </row>
    <row r="215" spans="1:60" x14ac:dyDescent="0.25">
      <c r="A215" t="str">
        <f t="shared" si="3"/>
        <v>001100</v>
      </c>
      <c r="F215" s="45" t="s">
        <v>561</v>
      </c>
      <c r="H215" s="2"/>
      <c r="BE215" s="1"/>
      <c r="BH215"/>
    </row>
    <row r="216" spans="1:60" x14ac:dyDescent="0.25">
      <c r="A216" t="str">
        <f t="shared" si="3"/>
        <v>001100</v>
      </c>
      <c r="F216" s="45" t="s">
        <v>561</v>
      </c>
      <c r="H216" s="2"/>
      <c r="BE216" s="1"/>
      <c r="BH216"/>
    </row>
    <row r="217" spans="1:60" x14ac:dyDescent="0.25">
      <c r="A217" t="str">
        <f t="shared" si="3"/>
        <v>001100</v>
      </c>
      <c r="F217" s="45" t="s">
        <v>561</v>
      </c>
      <c r="H217" s="2"/>
      <c r="BE217" s="1"/>
      <c r="BH217"/>
    </row>
    <row r="218" spans="1:60" x14ac:dyDescent="0.25">
      <c r="A218" t="str">
        <f t="shared" si="3"/>
        <v>001100</v>
      </c>
      <c r="F218" s="45" t="s">
        <v>561</v>
      </c>
      <c r="H218" s="2"/>
      <c r="BE218" s="1"/>
      <c r="BH218"/>
    </row>
    <row r="219" spans="1:60" x14ac:dyDescent="0.25">
      <c r="A219" t="str">
        <f t="shared" si="3"/>
        <v>001100</v>
      </c>
      <c r="F219" s="45" t="s">
        <v>561</v>
      </c>
      <c r="H219" s="2"/>
      <c r="BE219" s="1"/>
      <c r="BH219"/>
    </row>
    <row r="220" spans="1:60" x14ac:dyDescent="0.25">
      <c r="A220" t="str">
        <f t="shared" si="3"/>
        <v>001100</v>
      </c>
      <c r="F220" s="45" t="s">
        <v>561</v>
      </c>
      <c r="H220" s="2"/>
      <c r="BE220" s="1"/>
      <c r="BH220"/>
    </row>
    <row r="221" spans="1:60" x14ac:dyDescent="0.25">
      <c r="A221" t="str">
        <f t="shared" si="3"/>
        <v>001100</v>
      </c>
      <c r="F221" s="45" t="s">
        <v>561</v>
      </c>
      <c r="H221" s="2"/>
      <c r="BE221" s="1"/>
      <c r="BH221"/>
    </row>
    <row r="222" spans="1:60" x14ac:dyDescent="0.25">
      <c r="A222" t="str">
        <f t="shared" si="3"/>
        <v>001100</v>
      </c>
      <c r="F222" s="45" t="s">
        <v>561</v>
      </c>
      <c r="H222" s="2"/>
      <c r="BE222" s="1"/>
      <c r="BH222"/>
    </row>
    <row r="223" spans="1:60" x14ac:dyDescent="0.25">
      <c r="A223" t="str">
        <f t="shared" si="3"/>
        <v>001100</v>
      </c>
      <c r="F223" s="45" t="s">
        <v>561</v>
      </c>
      <c r="H223" s="2"/>
      <c r="BE223" s="1"/>
      <c r="BH223"/>
    </row>
    <row r="224" spans="1:60" x14ac:dyDescent="0.25">
      <c r="A224" t="str">
        <f t="shared" si="3"/>
        <v>001100</v>
      </c>
      <c r="F224" s="45" t="s">
        <v>561</v>
      </c>
      <c r="H224" s="2"/>
      <c r="BE224" s="1"/>
      <c r="BH224"/>
    </row>
    <row r="225" spans="1:60" x14ac:dyDescent="0.25">
      <c r="A225" t="str">
        <f t="shared" si="3"/>
        <v>001100</v>
      </c>
      <c r="F225" s="45" t="s">
        <v>561</v>
      </c>
      <c r="H225" s="2"/>
      <c r="BE225" s="1"/>
      <c r="BH225"/>
    </row>
    <row r="226" spans="1:60" x14ac:dyDescent="0.25">
      <c r="A226" t="str">
        <f t="shared" si="3"/>
        <v>001100</v>
      </c>
      <c r="F226" s="45" t="s">
        <v>561</v>
      </c>
      <c r="H226" s="2"/>
      <c r="BE226" s="1"/>
      <c r="BH226"/>
    </row>
    <row r="227" spans="1:60" x14ac:dyDescent="0.25">
      <c r="A227" t="str">
        <f t="shared" si="3"/>
        <v>001100</v>
      </c>
      <c r="F227" s="45" t="s">
        <v>561</v>
      </c>
      <c r="H227" s="2"/>
      <c r="BE227" s="1"/>
      <c r="BH227"/>
    </row>
    <row r="228" spans="1:60" x14ac:dyDescent="0.25">
      <c r="A228" t="str">
        <f t="shared" si="3"/>
        <v>001100</v>
      </c>
      <c r="F228" s="45" t="s">
        <v>561</v>
      </c>
      <c r="H228" s="2"/>
      <c r="BE228" s="1"/>
      <c r="BH228"/>
    </row>
    <row r="229" spans="1:60" x14ac:dyDescent="0.25">
      <c r="A229" t="str">
        <f t="shared" si="3"/>
        <v>001100</v>
      </c>
      <c r="F229" s="45" t="s">
        <v>561</v>
      </c>
      <c r="H229" s="2"/>
      <c r="BE229" s="1"/>
      <c r="BH229"/>
    </row>
    <row r="230" spans="1:60" x14ac:dyDescent="0.25">
      <c r="A230" t="str">
        <f t="shared" si="3"/>
        <v>001100</v>
      </c>
      <c r="F230" s="45" t="s">
        <v>561</v>
      </c>
      <c r="H230" s="2"/>
      <c r="BE230" s="1"/>
      <c r="BH230"/>
    </row>
    <row r="231" spans="1:60" x14ac:dyDescent="0.25">
      <c r="A231" t="str">
        <f t="shared" si="3"/>
        <v>001100</v>
      </c>
      <c r="F231" s="45" t="s">
        <v>561</v>
      </c>
      <c r="H231" s="2"/>
      <c r="BE231" s="1"/>
      <c r="BH231"/>
    </row>
    <row r="232" spans="1:60" x14ac:dyDescent="0.25">
      <c r="A232" t="str">
        <f t="shared" si="3"/>
        <v>001100</v>
      </c>
      <c r="F232" s="45" t="s">
        <v>561</v>
      </c>
      <c r="H232" s="2"/>
      <c r="BE232" s="1"/>
      <c r="BH232"/>
    </row>
    <row r="233" spans="1:60" x14ac:dyDescent="0.25">
      <c r="A233" t="str">
        <f t="shared" si="3"/>
        <v>001100</v>
      </c>
      <c r="F233" s="45" t="s">
        <v>561</v>
      </c>
      <c r="H233" s="2"/>
      <c r="BE233" s="1"/>
      <c r="BH233"/>
    </row>
    <row r="234" spans="1:60" x14ac:dyDescent="0.25">
      <c r="A234" t="str">
        <f t="shared" si="3"/>
        <v>001100</v>
      </c>
      <c r="F234" s="45" t="s">
        <v>561</v>
      </c>
      <c r="H234" s="2"/>
      <c r="BE234" s="1"/>
      <c r="BH234"/>
    </row>
    <row r="235" spans="1:60" x14ac:dyDescent="0.25">
      <c r="A235" t="str">
        <f t="shared" si="3"/>
        <v>001100</v>
      </c>
      <c r="F235" s="45" t="s">
        <v>561</v>
      </c>
      <c r="H235" s="2"/>
      <c r="BE235" s="1"/>
      <c r="BH235"/>
    </row>
    <row r="236" spans="1:60" x14ac:dyDescent="0.25">
      <c r="A236" t="str">
        <f t="shared" si="3"/>
        <v>001100</v>
      </c>
      <c r="F236" s="45" t="s">
        <v>561</v>
      </c>
      <c r="H236" s="2"/>
      <c r="BE236" s="1"/>
      <c r="BH236"/>
    </row>
    <row r="237" spans="1:60" x14ac:dyDescent="0.25">
      <c r="A237" t="str">
        <f t="shared" si="3"/>
        <v>001100</v>
      </c>
      <c r="F237" s="45" t="s">
        <v>561</v>
      </c>
      <c r="H237" s="2"/>
      <c r="BE237" s="1"/>
      <c r="BH237"/>
    </row>
    <row r="238" spans="1:60" x14ac:dyDescent="0.25">
      <c r="A238" t="str">
        <f t="shared" ref="A238:A262" si="4">F238&amp;G238</f>
        <v>001100</v>
      </c>
      <c r="F238" s="45" t="s">
        <v>561</v>
      </c>
    </row>
    <row r="239" spans="1:60" x14ac:dyDescent="0.25">
      <c r="A239" t="str">
        <f t="shared" si="4"/>
        <v>001100</v>
      </c>
      <c r="F239" s="45" t="s">
        <v>561</v>
      </c>
    </row>
    <row r="240" spans="1:60" x14ac:dyDescent="0.25">
      <c r="A240" t="str">
        <f t="shared" si="4"/>
        <v>001100</v>
      </c>
      <c r="F240" s="45" t="s">
        <v>561</v>
      </c>
    </row>
    <row r="241" spans="1:6" x14ac:dyDescent="0.25">
      <c r="A241" t="str">
        <f t="shared" si="4"/>
        <v>001100</v>
      </c>
      <c r="F241" s="45" t="s">
        <v>561</v>
      </c>
    </row>
    <row r="242" spans="1:6" x14ac:dyDescent="0.25">
      <c r="A242" t="str">
        <f t="shared" si="4"/>
        <v>001100</v>
      </c>
      <c r="F242" s="45" t="s">
        <v>561</v>
      </c>
    </row>
    <row r="243" spans="1:6" x14ac:dyDescent="0.25">
      <c r="A243" t="str">
        <f t="shared" si="4"/>
        <v>001100</v>
      </c>
      <c r="F243" s="45" t="s">
        <v>561</v>
      </c>
    </row>
    <row r="244" spans="1:6" x14ac:dyDescent="0.25">
      <c r="A244" t="str">
        <f t="shared" si="4"/>
        <v>001100</v>
      </c>
      <c r="F244" s="45" t="s">
        <v>561</v>
      </c>
    </row>
    <row r="245" spans="1:6" x14ac:dyDescent="0.25">
      <c r="A245" t="str">
        <f t="shared" si="4"/>
        <v>001100</v>
      </c>
      <c r="F245" s="45" t="s">
        <v>561</v>
      </c>
    </row>
    <row r="246" spans="1:6" x14ac:dyDescent="0.25">
      <c r="A246" t="str">
        <f t="shared" si="4"/>
        <v>001100</v>
      </c>
      <c r="F246" s="45" t="s">
        <v>561</v>
      </c>
    </row>
    <row r="247" spans="1:6" x14ac:dyDescent="0.25">
      <c r="A247" t="str">
        <f t="shared" si="4"/>
        <v>001100</v>
      </c>
      <c r="F247" s="45" t="s">
        <v>561</v>
      </c>
    </row>
    <row r="248" spans="1:6" x14ac:dyDescent="0.25">
      <c r="A248" t="str">
        <f t="shared" si="4"/>
        <v>001100</v>
      </c>
      <c r="F248" s="45" t="s">
        <v>561</v>
      </c>
    </row>
    <row r="249" spans="1:6" x14ac:dyDescent="0.25">
      <c r="A249" t="str">
        <f t="shared" si="4"/>
        <v>001100</v>
      </c>
      <c r="F249" s="45" t="s">
        <v>561</v>
      </c>
    </row>
    <row r="250" spans="1:6" x14ac:dyDescent="0.25">
      <c r="A250" t="str">
        <f t="shared" si="4"/>
        <v>001100</v>
      </c>
      <c r="F250" s="45" t="s">
        <v>561</v>
      </c>
    </row>
    <row r="251" spans="1:6" x14ac:dyDescent="0.25">
      <c r="A251" t="str">
        <f t="shared" si="4"/>
        <v>001100</v>
      </c>
      <c r="F251" s="45" t="s">
        <v>561</v>
      </c>
    </row>
    <row r="252" spans="1:6" x14ac:dyDescent="0.25">
      <c r="A252" t="str">
        <f t="shared" si="4"/>
        <v>001100</v>
      </c>
      <c r="F252" s="45" t="s">
        <v>561</v>
      </c>
    </row>
    <row r="253" spans="1:6" x14ac:dyDescent="0.25">
      <c r="A253" t="str">
        <f t="shared" si="4"/>
        <v>001100</v>
      </c>
      <c r="F253" s="45" t="s">
        <v>561</v>
      </c>
    </row>
    <row r="254" spans="1:6" x14ac:dyDescent="0.25">
      <c r="A254" t="str">
        <f t="shared" si="4"/>
        <v>001100</v>
      </c>
      <c r="F254" s="45" t="s">
        <v>561</v>
      </c>
    </row>
    <row r="255" spans="1:6" x14ac:dyDescent="0.25">
      <c r="A255" t="str">
        <f t="shared" si="4"/>
        <v>001100</v>
      </c>
      <c r="F255" s="45" t="s">
        <v>561</v>
      </c>
    </row>
    <row r="256" spans="1:6" x14ac:dyDescent="0.25">
      <c r="A256" t="str">
        <f t="shared" si="4"/>
        <v>001100</v>
      </c>
      <c r="F256" s="45" t="s">
        <v>561</v>
      </c>
    </row>
    <row r="257" spans="1:6" x14ac:dyDescent="0.25">
      <c r="A257" t="str">
        <f t="shared" si="4"/>
        <v>001100</v>
      </c>
      <c r="F257" s="45" t="s">
        <v>561</v>
      </c>
    </row>
    <row r="258" spans="1:6" x14ac:dyDescent="0.25">
      <c r="A258" t="str">
        <f t="shared" si="4"/>
        <v>001100</v>
      </c>
      <c r="F258" s="45" t="s">
        <v>561</v>
      </c>
    </row>
    <row r="259" spans="1:6" x14ac:dyDescent="0.25">
      <c r="A259" t="str">
        <f t="shared" si="4"/>
        <v>001100</v>
      </c>
      <c r="F259" s="45" t="s">
        <v>561</v>
      </c>
    </row>
    <row r="260" spans="1:6" x14ac:dyDescent="0.25">
      <c r="A260" t="str">
        <f t="shared" si="4"/>
        <v>001100</v>
      </c>
      <c r="F260" s="45" t="s">
        <v>561</v>
      </c>
    </row>
    <row r="261" spans="1:6" x14ac:dyDescent="0.25">
      <c r="A261" t="str">
        <f t="shared" si="4"/>
        <v>001100</v>
      </c>
      <c r="F261" s="45" t="s">
        <v>561</v>
      </c>
    </row>
    <row r="262" spans="1:6" x14ac:dyDescent="0.25">
      <c r="A262" t="str">
        <f t="shared" si="4"/>
        <v>001100</v>
      </c>
      <c r="F262" s="45" t="s">
        <v>561</v>
      </c>
    </row>
    <row r="263" spans="1:6" x14ac:dyDescent="0.25">
      <c r="A263" t="str">
        <f t="shared" ref="A263:A326" si="5">F263&amp;G263</f>
        <v>001100</v>
      </c>
      <c r="F263" s="45" t="s">
        <v>561</v>
      </c>
    </row>
    <row r="264" spans="1:6" x14ac:dyDescent="0.25">
      <c r="A264" t="str">
        <f t="shared" si="5"/>
        <v>001100</v>
      </c>
      <c r="F264" s="45" t="s">
        <v>561</v>
      </c>
    </row>
    <row r="265" spans="1:6" x14ac:dyDescent="0.25">
      <c r="A265" t="str">
        <f t="shared" si="5"/>
        <v>001100</v>
      </c>
      <c r="F265" s="45" t="s">
        <v>561</v>
      </c>
    </row>
    <row r="266" spans="1:6" x14ac:dyDescent="0.25">
      <c r="A266" t="str">
        <f t="shared" si="5"/>
        <v>001100</v>
      </c>
      <c r="F266" s="45" t="s">
        <v>561</v>
      </c>
    </row>
    <row r="267" spans="1:6" x14ac:dyDescent="0.25">
      <c r="A267" t="str">
        <f t="shared" si="5"/>
        <v>001100</v>
      </c>
      <c r="F267" s="45" t="s">
        <v>561</v>
      </c>
    </row>
    <row r="268" spans="1:6" x14ac:dyDescent="0.25">
      <c r="A268" t="str">
        <f t="shared" si="5"/>
        <v>001100</v>
      </c>
      <c r="F268" s="45" t="s">
        <v>561</v>
      </c>
    </row>
    <row r="269" spans="1:6" x14ac:dyDescent="0.25">
      <c r="A269" t="str">
        <f t="shared" si="5"/>
        <v>001100</v>
      </c>
      <c r="F269" s="45" t="s">
        <v>561</v>
      </c>
    </row>
    <row r="270" spans="1:6" x14ac:dyDescent="0.25">
      <c r="A270" t="str">
        <f t="shared" si="5"/>
        <v>001100</v>
      </c>
      <c r="F270" s="45" t="s">
        <v>561</v>
      </c>
    </row>
    <row r="271" spans="1:6" x14ac:dyDescent="0.25">
      <c r="A271" t="str">
        <f t="shared" si="5"/>
        <v>001100</v>
      </c>
      <c r="F271" s="45" t="s">
        <v>561</v>
      </c>
    </row>
    <row r="272" spans="1:6" x14ac:dyDescent="0.25">
      <c r="A272" t="str">
        <f t="shared" si="5"/>
        <v>001100</v>
      </c>
      <c r="F272" s="45" t="s">
        <v>561</v>
      </c>
    </row>
    <row r="273" spans="1:6" x14ac:dyDescent="0.25">
      <c r="A273" t="str">
        <f t="shared" si="5"/>
        <v>001100</v>
      </c>
      <c r="F273" s="45" t="s">
        <v>561</v>
      </c>
    </row>
    <row r="274" spans="1:6" x14ac:dyDescent="0.25">
      <c r="A274" t="str">
        <f t="shared" si="5"/>
        <v>001100</v>
      </c>
      <c r="F274" s="45" t="s">
        <v>561</v>
      </c>
    </row>
    <row r="275" spans="1:6" x14ac:dyDescent="0.25">
      <c r="A275" t="str">
        <f t="shared" si="5"/>
        <v>001100</v>
      </c>
      <c r="F275" s="45" t="s">
        <v>561</v>
      </c>
    </row>
    <row r="276" spans="1:6" x14ac:dyDescent="0.25">
      <c r="A276" t="str">
        <f t="shared" si="5"/>
        <v>001100</v>
      </c>
      <c r="F276" s="45" t="s">
        <v>561</v>
      </c>
    </row>
    <row r="277" spans="1:6" x14ac:dyDescent="0.25">
      <c r="A277" t="str">
        <f t="shared" si="5"/>
        <v>001100</v>
      </c>
      <c r="F277" s="45" t="s">
        <v>561</v>
      </c>
    </row>
    <row r="278" spans="1:6" x14ac:dyDescent="0.25">
      <c r="A278" t="str">
        <f t="shared" si="5"/>
        <v>001100</v>
      </c>
      <c r="F278" s="45" t="s">
        <v>561</v>
      </c>
    </row>
    <row r="279" spans="1:6" x14ac:dyDescent="0.25">
      <c r="A279" t="str">
        <f t="shared" si="5"/>
        <v>001100</v>
      </c>
      <c r="F279" s="45" t="s">
        <v>561</v>
      </c>
    </row>
    <row r="280" spans="1:6" x14ac:dyDescent="0.25">
      <c r="A280" t="str">
        <f t="shared" si="5"/>
        <v>001100</v>
      </c>
      <c r="F280" s="45" t="s">
        <v>561</v>
      </c>
    </row>
    <row r="281" spans="1:6" x14ac:dyDescent="0.25">
      <c r="A281" t="str">
        <f t="shared" si="5"/>
        <v>001100</v>
      </c>
      <c r="F281" s="45" t="s">
        <v>561</v>
      </c>
    </row>
    <row r="282" spans="1:6" x14ac:dyDescent="0.25">
      <c r="A282" t="str">
        <f t="shared" si="5"/>
        <v>001100</v>
      </c>
      <c r="F282" s="45" t="s">
        <v>561</v>
      </c>
    </row>
    <row r="283" spans="1:6" x14ac:dyDescent="0.25">
      <c r="A283" t="str">
        <f t="shared" si="5"/>
        <v>001100</v>
      </c>
      <c r="F283" s="45" t="s">
        <v>561</v>
      </c>
    </row>
    <row r="284" spans="1:6" x14ac:dyDescent="0.25">
      <c r="A284" t="str">
        <f t="shared" si="5"/>
        <v>001100</v>
      </c>
      <c r="F284" s="45" t="s">
        <v>561</v>
      </c>
    </row>
    <row r="285" spans="1:6" x14ac:dyDescent="0.25">
      <c r="A285" t="str">
        <f t="shared" si="5"/>
        <v>001100</v>
      </c>
      <c r="F285" s="45" t="s">
        <v>561</v>
      </c>
    </row>
    <row r="286" spans="1:6" x14ac:dyDescent="0.25">
      <c r="A286" t="str">
        <f t="shared" si="5"/>
        <v>001100</v>
      </c>
      <c r="F286" s="45" t="s">
        <v>561</v>
      </c>
    </row>
    <row r="287" spans="1:6" x14ac:dyDescent="0.25">
      <c r="A287" t="str">
        <f t="shared" si="5"/>
        <v>001100</v>
      </c>
      <c r="F287" s="45" t="s">
        <v>561</v>
      </c>
    </row>
    <row r="288" spans="1:6" x14ac:dyDescent="0.25">
      <c r="A288" t="str">
        <f t="shared" si="5"/>
        <v>001100</v>
      </c>
      <c r="F288" s="45" t="s">
        <v>561</v>
      </c>
    </row>
    <row r="289" spans="1:6" x14ac:dyDescent="0.25">
      <c r="A289" t="str">
        <f t="shared" si="5"/>
        <v>001100</v>
      </c>
      <c r="F289" s="45" t="s">
        <v>561</v>
      </c>
    </row>
    <row r="290" spans="1:6" x14ac:dyDescent="0.25">
      <c r="A290" t="str">
        <f t="shared" si="5"/>
        <v>001100</v>
      </c>
      <c r="F290" s="45" t="s">
        <v>561</v>
      </c>
    </row>
    <row r="291" spans="1:6" x14ac:dyDescent="0.25">
      <c r="A291" t="str">
        <f t="shared" si="5"/>
        <v>001100</v>
      </c>
      <c r="F291" s="45" t="s">
        <v>561</v>
      </c>
    </row>
    <row r="292" spans="1:6" x14ac:dyDescent="0.25">
      <c r="A292" t="str">
        <f t="shared" si="5"/>
        <v>001100</v>
      </c>
      <c r="F292" s="45" t="s">
        <v>561</v>
      </c>
    </row>
    <row r="293" spans="1:6" x14ac:dyDescent="0.25">
      <c r="A293" t="str">
        <f t="shared" si="5"/>
        <v>001100</v>
      </c>
      <c r="F293" s="45" t="s">
        <v>561</v>
      </c>
    </row>
    <row r="294" spans="1:6" x14ac:dyDescent="0.25">
      <c r="A294" t="str">
        <f t="shared" si="5"/>
        <v>001100</v>
      </c>
      <c r="F294" s="45" t="s">
        <v>561</v>
      </c>
    </row>
    <row r="295" spans="1:6" x14ac:dyDescent="0.25">
      <c r="A295" t="str">
        <f t="shared" si="5"/>
        <v>001100</v>
      </c>
      <c r="F295" s="45" t="s">
        <v>561</v>
      </c>
    </row>
    <row r="296" spans="1:6" x14ac:dyDescent="0.25">
      <c r="A296" t="str">
        <f t="shared" si="5"/>
        <v>001100</v>
      </c>
      <c r="F296" s="45" t="s">
        <v>561</v>
      </c>
    </row>
    <row r="297" spans="1:6" x14ac:dyDescent="0.25">
      <c r="A297" t="str">
        <f t="shared" si="5"/>
        <v>001100</v>
      </c>
      <c r="F297" s="45" t="s">
        <v>561</v>
      </c>
    </row>
    <row r="298" spans="1:6" x14ac:dyDescent="0.25">
      <c r="A298" t="str">
        <f t="shared" si="5"/>
        <v>001100</v>
      </c>
      <c r="F298" s="45" t="s">
        <v>561</v>
      </c>
    </row>
    <row r="299" spans="1:6" x14ac:dyDescent="0.25">
      <c r="A299" t="str">
        <f t="shared" si="5"/>
        <v>001100</v>
      </c>
      <c r="F299" s="45" t="s">
        <v>561</v>
      </c>
    </row>
    <row r="300" spans="1:6" x14ac:dyDescent="0.25">
      <c r="A300" t="str">
        <f t="shared" si="5"/>
        <v>001100</v>
      </c>
      <c r="F300" s="45" t="s">
        <v>561</v>
      </c>
    </row>
    <row r="301" spans="1:6" x14ac:dyDescent="0.25">
      <c r="A301" t="str">
        <f t="shared" si="5"/>
        <v>001100</v>
      </c>
      <c r="F301" s="45" t="s">
        <v>561</v>
      </c>
    </row>
    <row r="302" spans="1:6" x14ac:dyDescent="0.25">
      <c r="A302" t="str">
        <f t="shared" si="5"/>
        <v>001100</v>
      </c>
      <c r="F302" s="45" t="s">
        <v>561</v>
      </c>
    </row>
    <row r="303" spans="1:6" x14ac:dyDescent="0.25">
      <c r="A303" t="str">
        <f t="shared" si="5"/>
        <v>001100</v>
      </c>
      <c r="F303" s="45" t="s">
        <v>561</v>
      </c>
    </row>
    <row r="304" spans="1:6" x14ac:dyDescent="0.25">
      <c r="A304" t="str">
        <f t="shared" si="5"/>
        <v>001100</v>
      </c>
      <c r="F304" s="45" t="s">
        <v>561</v>
      </c>
    </row>
    <row r="305" spans="1:6" x14ac:dyDescent="0.25">
      <c r="A305" t="str">
        <f t="shared" si="5"/>
        <v>001100</v>
      </c>
      <c r="F305" s="45" t="s">
        <v>561</v>
      </c>
    </row>
    <row r="306" spans="1:6" x14ac:dyDescent="0.25">
      <c r="A306" t="str">
        <f t="shared" si="5"/>
        <v>001100</v>
      </c>
      <c r="F306" s="45" t="s">
        <v>561</v>
      </c>
    </row>
    <row r="307" spans="1:6" x14ac:dyDescent="0.25">
      <c r="A307" t="str">
        <f t="shared" si="5"/>
        <v>001100</v>
      </c>
      <c r="F307" s="45" t="s">
        <v>561</v>
      </c>
    </row>
    <row r="308" spans="1:6" x14ac:dyDescent="0.25">
      <c r="A308" t="str">
        <f t="shared" si="5"/>
        <v>001100</v>
      </c>
      <c r="F308" s="45" t="s">
        <v>561</v>
      </c>
    </row>
    <row r="309" spans="1:6" x14ac:dyDescent="0.25">
      <c r="A309" t="str">
        <f t="shared" si="5"/>
        <v>001100</v>
      </c>
      <c r="F309" s="45" t="s">
        <v>561</v>
      </c>
    </row>
    <row r="310" spans="1:6" x14ac:dyDescent="0.25">
      <c r="A310" t="str">
        <f t="shared" si="5"/>
        <v>001100</v>
      </c>
      <c r="F310" s="45" t="s">
        <v>561</v>
      </c>
    </row>
    <row r="311" spans="1:6" x14ac:dyDescent="0.25">
      <c r="A311" t="str">
        <f t="shared" si="5"/>
        <v>001100</v>
      </c>
      <c r="F311" s="45" t="s">
        <v>561</v>
      </c>
    </row>
    <row r="312" spans="1:6" x14ac:dyDescent="0.25">
      <c r="A312" t="str">
        <f t="shared" si="5"/>
        <v>001100</v>
      </c>
      <c r="F312" s="45" t="s">
        <v>561</v>
      </c>
    </row>
    <row r="313" spans="1:6" x14ac:dyDescent="0.25">
      <c r="A313" t="str">
        <f t="shared" si="5"/>
        <v>001100</v>
      </c>
      <c r="F313" s="45" t="s">
        <v>561</v>
      </c>
    </row>
    <row r="314" spans="1:6" x14ac:dyDescent="0.25">
      <c r="A314" t="str">
        <f t="shared" si="5"/>
        <v>001100</v>
      </c>
      <c r="F314" s="45" t="s">
        <v>561</v>
      </c>
    </row>
    <row r="315" spans="1:6" x14ac:dyDescent="0.25">
      <c r="A315" t="str">
        <f t="shared" si="5"/>
        <v>001100</v>
      </c>
      <c r="F315" s="45" t="s">
        <v>561</v>
      </c>
    </row>
    <row r="316" spans="1:6" x14ac:dyDescent="0.25">
      <c r="A316" t="str">
        <f t="shared" si="5"/>
        <v>001100</v>
      </c>
      <c r="F316" s="45" t="s">
        <v>561</v>
      </c>
    </row>
    <row r="317" spans="1:6" x14ac:dyDescent="0.25">
      <c r="A317" t="str">
        <f t="shared" si="5"/>
        <v>001100</v>
      </c>
      <c r="F317" s="45" t="s">
        <v>561</v>
      </c>
    </row>
    <row r="318" spans="1:6" x14ac:dyDescent="0.25">
      <c r="A318" t="str">
        <f t="shared" si="5"/>
        <v>001100</v>
      </c>
      <c r="F318" s="45" t="s">
        <v>561</v>
      </c>
    </row>
    <row r="319" spans="1:6" x14ac:dyDescent="0.25">
      <c r="A319" t="str">
        <f t="shared" si="5"/>
        <v>001100</v>
      </c>
      <c r="F319" s="45" t="s">
        <v>561</v>
      </c>
    </row>
    <row r="320" spans="1:6" x14ac:dyDescent="0.25">
      <c r="A320" t="str">
        <f t="shared" si="5"/>
        <v>001100</v>
      </c>
      <c r="F320" s="45" t="s">
        <v>561</v>
      </c>
    </row>
    <row r="321" spans="1:6" x14ac:dyDescent="0.25">
      <c r="A321" t="str">
        <f t="shared" si="5"/>
        <v>001100</v>
      </c>
      <c r="F321" s="45" t="s">
        <v>561</v>
      </c>
    </row>
    <row r="322" spans="1:6" x14ac:dyDescent="0.25">
      <c r="A322" t="str">
        <f t="shared" si="5"/>
        <v>001100</v>
      </c>
      <c r="F322" s="45" t="s">
        <v>561</v>
      </c>
    </row>
    <row r="323" spans="1:6" x14ac:dyDescent="0.25">
      <c r="A323" t="str">
        <f t="shared" si="5"/>
        <v>001100</v>
      </c>
      <c r="F323" s="45" t="s">
        <v>561</v>
      </c>
    </row>
    <row r="324" spans="1:6" x14ac:dyDescent="0.25">
      <c r="A324" t="str">
        <f t="shared" si="5"/>
        <v>001100</v>
      </c>
      <c r="F324" s="45" t="s">
        <v>561</v>
      </c>
    </row>
    <row r="325" spans="1:6" x14ac:dyDescent="0.25">
      <c r="A325" t="str">
        <f t="shared" si="5"/>
        <v>001100</v>
      </c>
      <c r="F325" s="45" t="s">
        <v>561</v>
      </c>
    </row>
    <row r="326" spans="1:6" x14ac:dyDescent="0.25">
      <c r="A326" t="str">
        <f t="shared" si="5"/>
        <v>001100</v>
      </c>
      <c r="F326" s="45" t="s">
        <v>561</v>
      </c>
    </row>
    <row r="327" spans="1:6" x14ac:dyDescent="0.25">
      <c r="A327" t="str">
        <f t="shared" ref="A327:A390" si="6">F327&amp;G327</f>
        <v>001100</v>
      </c>
      <c r="F327" s="45" t="s">
        <v>561</v>
      </c>
    </row>
    <row r="328" spans="1:6" x14ac:dyDescent="0.25">
      <c r="A328" t="str">
        <f t="shared" si="6"/>
        <v>001100</v>
      </c>
      <c r="F328" s="45" t="s">
        <v>561</v>
      </c>
    </row>
    <row r="329" spans="1:6" x14ac:dyDescent="0.25">
      <c r="A329" t="str">
        <f t="shared" si="6"/>
        <v>001100</v>
      </c>
      <c r="F329" s="45" t="s">
        <v>561</v>
      </c>
    </row>
    <row r="330" spans="1:6" x14ac:dyDescent="0.25">
      <c r="A330" t="str">
        <f t="shared" si="6"/>
        <v>001100</v>
      </c>
      <c r="F330" s="45" t="s">
        <v>561</v>
      </c>
    </row>
    <row r="331" spans="1:6" x14ac:dyDescent="0.25">
      <c r="A331" t="str">
        <f t="shared" si="6"/>
        <v>001100</v>
      </c>
      <c r="F331" s="45" t="s">
        <v>561</v>
      </c>
    </row>
    <row r="332" spans="1:6" x14ac:dyDescent="0.25">
      <c r="A332" t="str">
        <f t="shared" si="6"/>
        <v>001100</v>
      </c>
      <c r="F332" s="45" t="s">
        <v>561</v>
      </c>
    </row>
    <row r="333" spans="1:6" x14ac:dyDescent="0.25">
      <c r="A333" t="str">
        <f t="shared" si="6"/>
        <v>001100</v>
      </c>
      <c r="F333" s="45" t="s">
        <v>561</v>
      </c>
    </row>
    <row r="334" spans="1:6" x14ac:dyDescent="0.25">
      <c r="A334" t="str">
        <f t="shared" si="6"/>
        <v>001100</v>
      </c>
      <c r="F334" s="45" t="s">
        <v>561</v>
      </c>
    </row>
    <row r="335" spans="1:6" x14ac:dyDescent="0.25">
      <c r="A335" t="str">
        <f t="shared" si="6"/>
        <v>001100</v>
      </c>
      <c r="F335" s="45" t="s">
        <v>561</v>
      </c>
    </row>
    <row r="336" spans="1:6" x14ac:dyDescent="0.25">
      <c r="A336" t="str">
        <f t="shared" si="6"/>
        <v>001100</v>
      </c>
      <c r="F336" s="45" t="s">
        <v>561</v>
      </c>
    </row>
    <row r="337" spans="1:6" x14ac:dyDescent="0.25">
      <c r="A337" t="str">
        <f t="shared" si="6"/>
        <v>001100</v>
      </c>
      <c r="F337" s="45" t="s">
        <v>561</v>
      </c>
    </row>
    <row r="338" spans="1:6" x14ac:dyDescent="0.25">
      <c r="A338" t="str">
        <f t="shared" si="6"/>
        <v>001100</v>
      </c>
      <c r="F338" s="45" t="s">
        <v>561</v>
      </c>
    </row>
    <row r="339" spans="1:6" x14ac:dyDescent="0.25">
      <c r="A339" t="str">
        <f t="shared" si="6"/>
        <v>001100</v>
      </c>
      <c r="F339" s="45" t="s">
        <v>561</v>
      </c>
    </row>
    <row r="340" spans="1:6" x14ac:dyDescent="0.25">
      <c r="A340" t="str">
        <f t="shared" si="6"/>
        <v>001100</v>
      </c>
      <c r="F340" s="45" t="s">
        <v>561</v>
      </c>
    </row>
    <row r="341" spans="1:6" x14ac:dyDescent="0.25">
      <c r="A341" t="str">
        <f t="shared" si="6"/>
        <v>001100</v>
      </c>
      <c r="F341" s="45" t="s">
        <v>561</v>
      </c>
    </row>
    <row r="342" spans="1:6" x14ac:dyDescent="0.25">
      <c r="A342" t="str">
        <f t="shared" si="6"/>
        <v>001100</v>
      </c>
      <c r="F342" s="45" t="s">
        <v>561</v>
      </c>
    </row>
    <row r="343" spans="1:6" x14ac:dyDescent="0.25">
      <c r="A343" t="str">
        <f t="shared" si="6"/>
        <v>001100</v>
      </c>
      <c r="F343" s="45" t="s">
        <v>561</v>
      </c>
    </row>
    <row r="344" spans="1:6" x14ac:dyDescent="0.25">
      <c r="A344" t="str">
        <f t="shared" si="6"/>
        <v>001100</v>
      </c>
      <c r="F344" s="45" t="s">
        <v>561</v>
      </c>
    </row>
    <row r="345" spans="1:6" x14ac:dyDescent="0.25">
      <c r="A345" t="str">
        <f t="shared" si="6"/>
        <v>001100</v>
      </c>
      <c r="F345" s="45" t="s">
        <v>561</v>
      </c>
    </row>
    <row r="346" spans="1:6" x14ac:dyDescent="0.25">
      <c r="A346" t="str">
        <f t="shared" si="6"/>
        <v>001100</v>
      </c>
      <c r="F346" s="45" t="s">
        <v>561</v>
      </c>
    </row>
    <row r="347" spans="1:6" x14ac:dyDescent="0.25">
      <c r="A347" t="str">
        <f t="shared" si="6"/>
        <v>001100</v>
      </c>
      <c r="F347" s="45" t="s">
        <v>561</v>
      </c>
    </row>
    <row r="348" spans="1:6" x14ac:dyDescent="0.25">
      <c r="A348" t="str">
        <f t="shared" si="6"/>
        <v>001100</v>
      </c>
      <c r="F348" s="45" t="s">
        <v>561</v>
      </c>
    </row>
    <row r="349" spans="1:6" x14ac:dyDescent="0.25">
      <c r="A349" t="str">
        <f t="shared" si="6"/>
        <v>001100</v>
      </c>
      <c r="F349" s="45" t="s">
        <v>561</v>
      </c>
    </row>
    <row r="350" spans="1:6" x14ac:dyDescent="0.25">
      <c r="A350" t="str">
        <f t="shared" si="6"/>
        <v>001100</v>
      </c>
      <c r="F350" s="45" t="s">
        <v>561</v>
      </c>
    </row>
    <row r="351" spans="1:6" x14ac:dyDescent="0.25">
      <c r="A351" t="str">
        <f t="shared" si="6"/>
        <v>001100</v>
      </c>
      <c r="F351" s="45" t="s">
        <v>561</v>
      </c>
    </row>
    <row r="352" spans="1:6" x14ac:dyDescent="0.25">
      <c r="A352" t="str">
        <f t="shared" si="6"/>
        <v>001100</v>
      </c>
      <c r="F352" s="45" t="s">
        <v>561</v>
      </c>
    </row>
    <row r="353" spans="1:6" x14ac:dyDescent="0.25">
      <c r="A353" t="str">
        <f t="shared" si="6"/>
        <v>001100</v>
      </c>
      <c r="F353" s="45" t="s">
        <v>561</v>
      </c>
    </row>
    <row r="354" spans="1:6" x14ac:dyDescent="0.25">
      <c r="A354" t="str">
        <f t="shared" si="6"/>
        <v>001100</v>
      </c>
      <c r="F354" s="45" t="s">
        <v>561</v>
      </c>
    </row>
    <row r="355" spans="1:6" x14ac:dyDescent="0.25">
      <c r="A355" t="str">
        <f t="shared" si="6"/>
        <v>001100</v>
      </c>
      <c r="F355" s="45" t="s">
        <v>561</v>
      </c>
    </row>
    <row r="356" spans="1:6" x14ac:dyDescent="0.25">
      <c r="A356" t="str">
        <f t="shared" si="6"/>
        <v>001100</v>
      </c>
      <c r="F356" s="45" t="s">
        <v>561</v>
      </c>
    </row>
    <row r="357" spans="1:6" x14ac:dyDescent="0.25">
      <c r="A357" t="str">
        <f t="shared" si="6"/>
        <v>001100</v>
      </c>
      <c r="F357" s="45" t="s">
        <v>561</v>
      </c>
    </row>
    <row r="358" spans="1:6" x14ac:dyDescent="0.25">
      <c r="A358" t="str">
        <f t="shared" si="6"/>
        <v>001100</v>
      </c>
      <c r="F358" s="45" t="s">
        <v>561</v>
      </c>
    </row>
    <row r="359" spans="1:6" x14ac:dyDescent="0.25">
      <c r="A359" t="str">
        <f t="shared" si="6"/>
        <v>001100</v>
      </c>
      <c r="F359" s="45" t="s">
        <v>561</v>
      </c>
    </row>
    <row r="360" spans="1:6" x14ac:dyDescent="0.25">
      <c r="A360" t="str">
        <f t="shared" si="6"/>
        <v>001100</v>
      </c>
      <c r="F360" s="45" t="s">
        <v>561</v>
      </c>
    </row>
    <row r="361" spans="1:6" x14ac:dyDescent="0.25">
      <c r="A361" t="str">
        <f t="shared" si="6"/>
        <v>001100</v>
      </c>
      <c r="F361" s="45" t="s">
        <v>561</v>
      </c>
    </row>
    <row r="362" spans="1:6" x14ac:dyDescent="0.25">
      <c r="A362" t="str">
        <f t="shared" si="6"/>
        <v>001100</v>
      </c>
      <c r="F362" s="45" t="s">
        <v>561</v>
      </c>
    </row>
    <row r="363" spans="1:6" x14ac:dyDescent="0.25">
      <c r="A363" t="str">
        <f t="shared" si="6"/>
        <v>001100</v>
      </c>
      <c r="F363" s="45" t="s">
        <v>561</v>
      </c>
    </row>
    <row r="364" spans="1:6" x14ac:dyDescent="0.25">
      <c r="A364" t="str">
        <f t="shared" si="6"/>
        <v>001100</v>
      </c>
      <c r="F364" s="45" t="s">
        <v>561</v>
      </c>
    </row>
    <row r="365" spans="1:6" x14ac:dyDescent="0.25">
      <c r="A365" t="str">
        <f t="shared" si="6"/>
        <v>001100</v>
      </c>
      <c r="F365" s="45" t="s">
        <v>561</v>
      </c>
    </row>
    <row r="366" spans="1:6" x14ac:dyDescent="0.25">
      <c r="A366" t="str">
        <f t="shared" si="6"/>
        <v>001100</v>
      </c>
      <c r="F366" s="45" t="s">
        <v>561</v>
      </c>
    </row>
    <row r="367" spans="1:6" x14ac:dyDescent="0.25">
      <c r="A367" t="str">
        <f t="shared" si="6"/>
        <v>001100</v>
      </c>
      <c r="F367" s="45" t="s">
        <v>561</v>
      </c>
    </row>
    <row r="368" spans="1:6" x14ac:dyDescent="0.25">
      <c r="A368" t="str">
        <f t="shared" si="6"/>
        <v>001100</v>
      </c>
      <c r="F368" s="45" t="s">
        <v>561</v>
      </c>
    </row>
    <row r="369" spans="1:6" x14ac:dyDescent="0.25">
      <c r="A369" t="str">
        <f t="shared" si="6"/>
        <v>001100</v>
      </c>
      <c r="F369" s="45" t="s">
        <v>561</v>
      </c>
    </row>
    <row r="370" spans="1:6" x14ac:dyDescent="0.25">
      <c r="A370" t="str">
        <f t="shared" si="6"/>
        <v>001100</v>
      </c>
      <c r="F370" s="45" t="s">
        <v>561</v>
      </c>
    </row>
    <row r="371" spans="1:6" x14ac:dyDescent="0.25">
      <c r="A371" t="str">
        <f t="shared" si="6"/>
        <v>001100</v>
      </c>
      <c r="F371" s="45" t="s">
        <v>561</v>
      </c>
    </row>
    <row r="372" spans="1:6" x14ac:dyDescent="0.25">
      <c r="A372" t="str">
        <f t="shared" si="6"/>
        <v>001100</v>
      </c>
      <c r="F372" s="45" t="s">
        <v>561</v>
      </c>
    </row>
    <row r="373" spans="1:6" x14ac:dyDescent="0.25">
      <c r="A373" t="str">
        <f t="shared" si="6"/>
        <v>001100</v>
      </c>
      <c r="F373" s="45" t="s">
        <v>561</v>
      </c>
    </row>
    <row r="374" spans="1:6" x14ac:dyDescent="0.25">
      <c r="A374" t="str">
        <f t="shared" si="6"/>
        <v>001100</v>
      </c>
      <c r="F374" s="45" t="s">
        <v>561</v>
      </c>
    </row>
    <row r="375" spans="1:6" x14ac:dyDescent="0.25">
      <c r="A375" t="str">
        <f t="shared" si="6"/>
        <v>001100</v>
      </c>
      <c r="F375" s="45" t="s">
        <v>561</v>
      </c>
    </row>
    <row r="376" spans="1:6" x14ac:dyDescent="0.25">
      <c r="A376" t="str">
        <f t="shared" si="6"/>
        <v>001100</v>
      </c>
      <c r="F376" s="45" t="s">
        <v>561</v>
      </c>
    </row>
    <row r="377" spans="1:6" x14ac:dyDescent="0.25">
      <c r="A377" t="str">
        <f t="shared" si="6"/>
        <v>001100</v>
      </c>
      <c r="F377" s="45" t="s">
        <v>561</v>
      </c>
    </row>
    <row r="378" spans="1:6" x14ac:dyDescent="0.25">
      <c r="A378" t="str">
        <f t="shared" si="6"/>
        <v>001100</v>
      </c>
      <c r="F378" s="45" t="s">
        <v>561</v>
      </c>
    </row>
    <row r="379" spans="1:6" x14ac:dyDescent="0.25">
      <c r="A379" t="str">
        <f t="shared" si="6"/>
        <v>001100</v>
      </c>
      <c r="F379" s="45" t="s">
        <v>561</v>
      </c>
    </row>
    <row r="380" spans="1:6" x14ac:dyDescent="0.25">
      <c r="A380" t="str">
        <f t="shared" si="6"/>
        <v>001100</v>
      </c>
      <c r="F380" s="45" t="s">
        <v>561</v>
      </c>
    </row>
    <row r="381" spans="1:6" x14ac:dyDescent="0.25">
      <c r="A381" t="str">
        <f t="shared" si="6"/>
        <v>001100</v>
      </c>
      <c r="F381" s="45" t="s">
        <v>561</v>
      </c>
    </row>
    <row r="382" spans="1:6" x14ac:dyDescent="0.25">
      <c r="A382" t="str">
        <f t="shared" si="6"/>
        <v>001100</v>
      </c>
      <c r="F382" s="45" t="s">
        <v>561</v>
      </c>
    </row>
    <row r="383" spans="1:6" x14ac:dyDescent="0.25">
      <c r="A383" t="str">
        <f t="shared" si="6"/>
        <v>001100</v>
      </c>
      <c r="F383" s="45" t="s">
        <v>561</v>
      </c>
    </row>
    <row r="384" spans="1:6" x14ac:dyDescent="0.25">
      <c r="A384" t="str">
        <f t="shared" si="6"/>
        <v>001100</v>
      </c>
      <c r="F384" s="45" t="s">
        <v>561</v>
      </c>
    </row>
    <row r="385" spans="1:6" x14ac:dyDescent="0.25">
      <c r="A385" t="str">
        <f t="shared" si="6"/>
        <v>001100</v>
      </c>
      <c r="F385" s="45" t="s">
        <v>561</v>
      </c>
    </row>
    <row r="386" spans="1:6" x14ac:dyDescent="0.25">
      <c r="A386" t="str">
        <f t="shared" si="6"/>
        <v>001100</v>
      </c>
      <c r="F386" s="45" t="s">
        <v>561</v>
      </c>
    </row>
    <row r="387" spans="1:6" x14ac:dyDescent="0.25">
      <c r="A387" t="str">
        <f t="shared" si="6"/>
        <v>001100</v>
      </c>
      <c r="F387" s="45" t="s">
        <v>561</v>
      </c>
    </row>
    <row r="388" spans="1:6" x14ac:dyDescent="0.25">
      <c r="A388" t="str">
        <f t="shared" si="6"/>
        <v>001100</v>
      </c>
      <c r="F388" s="45" t="s">
        <v>561</v>
      </c>
    </row>
    <row r="389" spans="1:6" x14ac:dyDescent="0.25">
      <c r="A389" t="str">
        <f t="shared" si="6"/>
        <v>001100</v>
      </c>
      <c r="F389" s="45" t="s">
        <v>561</v>
      </c>
    </row>
    <row r="390" spans="1:6" x14ac:dyDescent="0.25">
      <c r="A390" t="str">
        <f t="shared" si="6"/>
        <v>001100</v>
      </c>
      <c r="F390" s="45" t="s">
        <v>561</v>
      </c>
    </row>
    <row r="391" spans="1:6" x14ac:dyDescent="0.25">
      <c r="A391" t="str">
        <f t="shared" ref="A391:A454" si="7">F391&amp;G391</f>
        <v>001100</v>
      </c>
      <c r="F391" s="45" t="s">
        <v>561</v>
      </c>
    </row>
    <row r="392" spans="1:6" x14ac:dyDescent="0.25">
      <c r="A392" t="str">
        <f t="shared" si="7"/>
        <v>001100</v>
      </c>
      <c r="F392" s="45" t="s">
        <v>561</v>
      </c>
    </row>
    <row r="393" spans="1:6" x14ac:dyDescent="0.25">
      <c r="A393" t="str">
        <f t="shared" si="7"/>
        <v>001100</v>
      </c>
      <c r="F393" s="45" t="s">
        <v>561</v>
      </c>
    </row>
    <row r="394" spans="1:6" x14ac:dyDescent="0.25">
      <c r="A394" t="str">
        <f t="shared" si="7"/>
        <v>001100</v>
      </c>
      <c r="F394" s="45" t="s">
        <v>561</v>
      </c>
    </row>
    <row r="395" spans="1:6" x14ac:dyDescent="0.25">
      <c r="A395" t="str">
        <f t="shared" si="7"/>
        <v>001100</v>
      </c>
      <c r="F395" s="45" t="s">
        <v>561</v>
      </c>
    </row>
    <row r="396" spans="1:6" x14ac:dyDescent="0.25">
      <c r="A396" t="str">
        <f t="shared" si="7"/>
        <v>001100</v>
      </c>
      <c r="F396" s="45" t="s">
        <v>561</v>
      </c>
    </row>
    <row r="397" spans="1:6" x14ac:dyDescent="0.25">
      <c r="A397" t="str">
        <f t="shared" si="7"/>
        <v>001100</v>
      </c>
      <c r="F397" s="45" t="s">
        <v>561</v>
      </c>
    </row>
    <row r="398" spans="1:6" x14ac:dyDescent="0.25">
      <c r="A398" t="str">
        <f t="shared" si="7"/>
        <v>001100</v>
      </c>
      <c r="F398" s="45" t="s">
        <v>561</v>
      </c>
    </row>
    <row r="399" spans="1:6" x14ac:dyDescent="0.25">
      <c r="A399" t="str">
        <f t="shared" si="7"/>
        <v>001100</v>
      </c>
      <c r="F399" s="45" t="s">
        <v>561</v>
      </c>
    </row>
    <row r="400" spans="1:6" x14ac:dyDescent="0.25">
      <c r="A400" t="str">
        <f t="shared" si="7"/>
        <v>001100</v>
      </c>
      <c r="F400" s="45" t="s">
        <v>561</v>
      </c>
    </row>
    <row r="401" spans="1:6" x14ac:dyDescent="0.25">
      <c r="A401" t="str">
        <f t="shared" si="7"/>
        <v>001100</v>
      </c>
      <c r="F401" s="45" t="s">
        <v>561</v>
      </c>
    </row>
    <row r="402" spans="1:6" x14ac:dyDescent="0.25">
      <c r="A402" t="str">
        <f t="shared" si="7"/>
        <v>001100</v>
      </c>
      <c r="F402" s="45" t="s">
        <v>561</v>
      </c>
    </row>
    <row r="403" spans="1:6" x14ac:dyDescent="0.25">
      <c r="A403" t="str">
        <f t="shared" si="7"/>
        <v>001100</v>
      </c>
      <c r="F403" s="45" t="s">
        <v>561</v>
      </c>
    </row>
    <row r="404" spans="1:6" x14ac:dyDescent="0.25">
      <c r="A404" t="str">
        <f t="shared" si="7"/>
        <v>001100</v>
      </c>
      <c r="F404" s="45" t="s">
        <v>561</v>
      </c>
    </row>
    <row r="405" spans="1:6" x14ac:dyDescent="0.25">
      <c r="A405" t="str">
        <f t="shared" si="7"/>
        <v>001100</v>
      </c>
      <c r="F405" s="45" t="s">
        <v>561</v>
      </c>
    </row>
    <row r="406" spans="1:6" x14ac:dyDescent="0.25">
      <c r="A406" t="str">
        <f t="shared" si="7"/>
        <v>001100</v>
      </c>
      <c r="F406" s="45" t="s">
        <v>561</v>
      </c>
    </row>
    <row r="407" spans="1:6" x14ac:dyDescent="0.25">
      <c r="A407" t="str">
        <f t="shared" si="7"/>
        <v>001100</v>
      </c>
      <c r="F407" s="45" t="s">
        <v>561</v>
      </c>
    </row>
    <row r="408" spans="1:6" x14ac:dyDescent="0.25">
      <c r="A408" t="str">
        <f t="shared" si="7"/>
        <v>001100</v>
      </c>
      <c r="F408" s="45" t="s">
        <v>561</v>
      </c>
    </row>
    <row r="409" spans="1:6" x14ac:dyDescent="0.25">
      <c r="A409" t="str">
        <f t="shared" si="7"/>
        <v>001100</v>
      </c>
      <c r="F409" s="45" t="s">
        <v>561</v>
      </c>
    </row>
    <row r="410" spans="1:6" x14ac:dyDescent="0.25">
      <c r="A410" t="str">
        <f t="shared" si="7"/>
        <v>001100</v>
      </c>
      <c r="F410" s="45" t="s">
        <v>561</v>
      </c>
    </row>
    <row r="411" spans="1:6" x14ac:dyDescent="0.25">
      <c r="A411" t="str">
        <f t="shared" si="7"/>
        <v>001100</v>
      </c>
      <c r="F411" s="45" t="s">
        <v>561</v>
      </c>
    </row>
    <row r="412" spans="1:6" x14ac:dyDescent="0.25">
      <c r="A412" t="str">
        <f t="shared" si="7"/>
        <v>001100</v>
      </c>
      <c r="F412" s="45" t="s">
        <v>561</v>
      </c>
    </row>
    <row r="413" spans="1:6" x14ac:dyDescent="0.25">
      <c r="A413" t="str">
        <f t="shared" si="7"/>
        <v>001100</v>
      </c>
      <c r="F413" s="45" t="s">
        <v>561</v>
      </c>
    </row>
    <row r="414" spans="1:6" x14ac:dyDescent="0.25">
      <c r="A414" t="str">
        <f t="shared" si="7"/>
        <v>001100</v>
      </c>
      <c r="F414" s="45" t="s">
        <v>561</v>
      </c>
    </row>
    <row r="415" spans="1:6" x14ac:dyDescent="0.25">
      <c r="A415" t="str">
        <f t="shared" si="7"/>
        <v>001100</v>
      </c>
      <c r="F415" s="45" t="s">
        <v>561</v>
      </c>
    </row>
    <row r="416" spans="1:6" x14ac:dyDescent="0.25">
      <c r="A416" t="str">
        <f t="shared" si="7"/>
        <v>001100</v>
      </c>
      <c r="F416" s="45" t="s">
        <v>561</v>
      </c>
    </row>
    <row r="417" spans="1:6" x14ac:dyDescent="0.25">
      <c r="A417" t="str">
        <f t="shared" si="7"/>
        <v>001100</v>
      </c>
      <c r="F417" s="45" t="s">
        <v>561</v>
      </c>
    </row>
    <row r="418" spans="1:6" x14ac:dyDescent="0.25">
      <c r="A418" t="str">
        <f t="shared" si="7"/>
        <v>001100</v>
      </c>
      <c r="F418" s="45" t="s">
        <v>561</v>
      </c>
    </row>
    <row r="419" spans="1:6" x14ac:dyDescent="0.25">
      <c r="A419" t="str">
        <f t="shared" si="7"/>
        <v>001100</v>
      </c>
      <c r="F419" s="45" t="s">
        <v>561</v>
      </c>
    </row>
    <row r="420" spans="1:6" x14ac:dyDescent="0.25">
      <c r="A420" t="str">
        <f t="shared" si="7"/>
        <v>001100</v>
      </c>
      <c r="F420" s="45" t="s">
        <v>561</v>
      </c>
    </row>
    <row r="421" spans="1:6" x14ac:dyDescent="0.25">
      <c r="A421" t="str">
        <f t="shared" si="7"/>
        <v>001100</v>
      </c>
      <c r="F421" s="45" t="s">
        <v>561</v>
      </c>
    </row>
    <row r="422" spans="1:6" x14ac:dyDescent="0.25">
      <c r="A422" t="str">
        <f t="shared" si="7"/>
        <v>001100</v>
      </c>
      <c r="F422" s="45" t="s">
        <v>561</v>
      </c>
    </row>
    <row r="423" spans="1:6" x14ac:dyDescent="0.25">
      <c r="A423" t="str">
        <f t="shared" si="7"/>
        <v>001100</v>
      </c>
      <c r="F423" s="45" t="s">
        <v>561</v>
      </c>
    </row>
    <row r="424" spans="1:6" x14ac:dyDescent="0.25">
      <c r="A424" t="str">
        <f t="shared" si="7"/>
        <v>001100</v>
      </c>
      <c r="F424" s="45" t="s">
        <v>561</v>
      </c>
    </row>
    <row r="425" spans="1:6" x14ac:dyDescent="0.25">
      <c r="A425" t="str">
        <f t="shared" si="7"/>
        <v>001100</v>
      </c>
      <c r="F425" s="45" t="s">
        <v>561</v>
      </c>
    </row>
    <row r="426" spans="1:6" x14ac:dyDescent="0.25">
      <c r="A426" t="str">
        <f t="shared" si="7"/>
        <v>001100</v>
      </c>
      <c r="F426" s="45" t="s">
        <v>561</v>
      </c>
    </row>
    <row r="427" spans="1:6" x14ac:dyDescent="0.25">
      <c r="A427" t="str">
        <f t="shared" si="7"/>
        <v>001100</v>
      </c>
      <c r="F427" s="45" t="s">
        <v>561</v>
      </c>
    </row>
    <row r="428" spans="1:6" x14ac:dyDescent="0.25">
      <c r="A428" t="str">
        <f t="shared" si="7"/>
        <v>001100</v>
      </c>
      <c r="F428" s="45" t="s">
        <v>561</v>
      </c>
    </row>
    <row r="429" spans="1:6" x14ac:dyDescent="0.25">
      <c r="A429" t="str">
        <f t="shared" si="7"/>
        <v>001100</v>
      </c>
      <c r="F429" s="45" t="s">
        <v>561</v>
      </c>
    </row>
    <row r="430" spans="1:6" x14ac:dyDescent="0.25">
      <c r="A430" t="str">
        <f t="shared" si="7"/>
        <v>001100</v>
      </c>
      <c r="F430" s="45" t="s">
        <v>561</v>
      </c>
    </row>
    <row r="431" spans="1:6" x14ac:dyDescent="0.25">
      <c r="A431" t="str">
        <f t="shared" si="7"/>
        <v>001100</v>
      </c>
      <c r="F431" s="45" t="s">
        <v>561</v>
      </c>
    </row>
    <row r="432" spans="1:6" x14ac:dyDescent="0.25">
      <c r="A432" t="str">
        <f t="shared" si="7"/>
        <v>001100</v>
      </c>
      <c r="F432" s="45" t="s">
        <v>561</v>
      </c>
    </row>
    <row r="433" spans="1:6" x14ac:dyDescent="0.25">
      <c r="A433" t="str">
        <f t="shared" si="7"/>
        <v>001100</v>
      </c>
      <c r="F433" s="45" t="s">
        <v>561</v>
      </c>
    </row>
    <row r="434" spans="1:6" x14ac:dyDescent="0.25">
      <c r="A434" t="str">
        <f t="shared" si="7"/>
        <v>001100</v>
      </c>
      <c r="F434" s="45" t="s">
        <v>561</v>
      </c>
    </row>
    <row r="435" spans="1:6" x14ac:dyDescent="0.25">
      <c r="A435" t="str">
        <f t="shared" si="7"/>
        <v>001100</v>
      </c>
      <c r="F435" s="45" t="s">
        <v>561</v>
      </c>
    </row>
    <row r="436" spans="1:6" x14ac:dyDescent="0.25">
      <c r="A436" t="str">
        <f t="shared" si="7"/>
        <v>001100</v>
      </c>
      <c r="F436" s="45" t="s">
        <v>561</v>
      </c>
    </row>
    <row r="437" spans="1:6" x14ac:dyDescent="0.25">
      <c r="A437" t="str">
        <f t="shared" si="7"/>
        <v>001100</v>
      </c>
      <c r="F437" s="45" t="s">
        <v>561</v>
      </c>
    </row>
    <row r="438" spans="1:6" x14ac:dyDescent="0.25">
      <c r="A438" t="str">
        <f t="shared" si="7"/>
        <v>001100</v>
      </c>
      <c r="F438" s="45" t="s">
        <v>561</v>
      </c>
    </row>
    <row r="439" spans="1:6" x14ac:dyDescent="0.25">
      <c r="A439" t="str">
        <f t="shared" si="7"/>
        <v>001100</v>
      </c>
      <c r="F439" s="45" t="s">
        <v>561</v>
      </c>
    </row>
    <row r="440" spans="1:6" x14ac:dyDescent="0.25">
      <c r="A440" t="str">
        <f t="shared" si="7"/>
        <v>001100</v>
      </c>
      <c r="F440" s="45" t="s">
        <v>561</v>
      </c>
    </row>
    <row r="441" spans="1:6" x14ac:dyDescent="0.25">
      <c r="A441" t="str">
        <f t="shared" si="7"/>
        <v>001100</v>
      </c>
      <c r="F441" s="45" t="s">
        <v>561</v>
      </c>
    </row>
    <row r="442" spans="1:6" x14ac:dyDescent="0.25">
      <c r="A442" t="str">
        <f t="shared" si="7"/>
        <v>001100</v>
      </c>
      <c r="F442" s="45" t="s">
        <v>561</v>
      </c>
    </row>
    <row r="443" spans="1:6" x14ac:dyDescent="0.25">
      <c r="A443" t="str">
        <f t="shared" si="7"/>
        <v>001100</v>
      </c>
      <c r="F443" s="45" t="s">
        <v>561</v>
      </c>
    </row>
    <row r="444" spans="1:6" x14ac:dyDescent="0.25">
      <c r="A444" t="str">
        <f t="shared" si="7"/>
        <v>001100</v>
      </c>
      <c r="F444" s="45" t="s">
        <v>561</v>
      </c>
    </row>
    <row r="445" spans="1:6" x14ac:dyDescent="0.25">
      <c r="A445" t="str">
        <f t="shared" si="7"/>
        <v>001100</v>
      </c>
      <c r="F445" s="45" t="s">
        <v>561</v>
      </c>
    </row>
    <row r="446" spans="1:6" x14ac:dyDescent="0.25">
      <c r="A446" t="str">
        <f t="shared" si="7"/>
        <v>001100</v>
      </c>
      <c r="F446" s="45" t="s">
        <v>561</v>
      </c>
    </row>
    <row r="447" spans="1:6" x14ac:dyDescent="0.25">
      <c r="A447" t="str">
        <f t="shared" si="7"/>
        <v>001100</v>
      </c>
      <c r="F447" s="45" t="s">
        <v>561</v>
      </c>
    </row>
    <row r="448" spans="1:6" x14ac:dyDescent="0.25">
      <c r="A448" t="str">
        <f t="shared" si="7"/>
        <v>001100</v>
      </c>
      <c r="F448" s="45" t="s">
        <v>561</v>
      </c>
    </row>
    <row r="449" spans="1:6" x14ac:dyDescent="0.25">
      <c r="A449" t="str">
        <f t="shared" si="7"/>
        <v>001100</v>
      </c>
      <c r="F449" s="45" t="s">
        <v>561</v>
      </c>
    </row>
    <row r="450" spans="1:6" x14ac:dyDescent="0.25">
      <c r="A450" t="str">
        <f t="shared" si="7"/>
        <v>001100</v>
      </c>
      <c r="F450" s="45" t="s">
        <v>561</v>
      </c>
    </row>
    <row r="451" spans="1:6" x14ac:dyDescent="0.25">
      <c r="A451" t="str">
        <f t="shared" si="7"/>
        <v>001100</v>
      </c>
      <c r="F451" s="45" t="s">
        <v>561</v>
      </c>
    </row>
    <row r="452" spans="1:6" x14ac:dyDescent="0.25">
      <c r="A452" t="str">
        <f t="shared" si="7"/>
        <v>001100</v>
      </c>
      <c r="F452" s="45" t="s">
        <v>561</v>
      </c>
    </row>
    <row r="453" spans="1:6" x14ac:dyDescent="0.25">
      <c r="A453" t="str">
        <f t="shared" si="7"/>
        <v>001100</v>
      </c>
      <c r="F453" s="45" t="s">
        <v>561</v>
      </c>
    </row>
    <row r="454" spans="1:6" x14ac:dyDescent="0.25">
      <c r="A454" t="str">
        <f t="shared" si="7"/>
        <v>001100</v>
      </c>
      <c r="F454" s="45" t="s">
        <v>561</v>
      </c>
    </row>
    <row r="455" spans="1:6" x14ac:dyDescent="0.25">
      <c r="A455" t="str">
        <f t="shared" ref="A455:A514" si="8">F455&amp;G455</f>
        <v>001100</v>
      </c>
      <c r="F455" s="45" t="s">
        <v>561</v>
      </c>
    </row>
    <row r="456" spans="1:6" x14ac:dyDescent="0.25">
      <c r="A456" t="str">
        <f t="shared" si="8"/>
        <v>001100</v>
      </c>
      <c r="F456" s="45" t="s">
        <v>561</v>
      </c>
    </row>
    <row r="457" spans="1:6" x14ac:dyDescent="0.25">
      <c r="A457" t="str">
        <f t="shared" si="8"/>
        <v>001100</v>
      </c>
      <c r="F457" s="45" t="s">
        <v>561</v>
      </c>
    </row>
    <row r="458" spans="1:6" x14ac:dyDescent="0.25">
      <c r="A458" t="str">
        <f t="shared" si="8"/>
        <v>001100</v>
      </c>
      <c r="F458" s="45" t="s">
        <v>561</v>
      </c>
    </row>
    <row r="459" spans="1:6" x14ac:dyDescent="0.25">
      <c r="A459" t="str">
        <f t="shared" si="8"/>
        <v>001100</v>
      </c>
      <c r="F459" s="45" t="s">
        <v>561</v>
      </c>
    </row>
    <row r="460" spans="1:6" x14ac:dyDescent="0.25">
      <c r="A460" t="str">
        <f t="shared" si="8"/>
        <v>001100</v>
      </c>
      <c r="F460" s="45" t="s">
        <v>561</v>
      </c>
    </row>
    <row r="461" spans="1:6" x14ac:dyDescent="0.25">
      <c r="A461" t="str">
        <f t="shared" si="8"/>
        <v>001100</v>
      </c>
      <c r="F461" s="45" t="s">
        <v>561</v>
      </c>
    </row>
    <row r="462" spans="1:6" x14ac:dyDescent="0.25">
      <c r="A462" t="str">
        <f t="shared" si="8"/>
        <v>001100</v>
      </c>
      <c r="F462" s="45" t="s">
        <v>561</v>
      </c>
    </row>
    <row r="463" spans="1:6" x14ac:dyDescent="0.25">
      <c r="A463" t="str">
        <f t="shared" si="8"/>
        <v>001100</v>
      </c>
      <c r="F463" s="45" t="s">
        <v>561</v>
      </c>
    </row>
    <row r="464" spans="1:6" x14ac:dyDescent="0.25">
      <c r="A464" t="str">
        <f t="shared" si="8"/>
        <v>001100</v>
      </c>
      <c r="F464" s="45" t="s">
        <v>561</v>
      </c>
    </row>
    <row r="465" spans="1:6" x14ac:dyDescent="0.25">
      <c r="A465" t="str">
        <f t="shared" si="8"/>
        <v>001100</v>
      </c>
      <c r="F465" s="45" t="s">
        <v>561</v>
      </c>
    </row>
    <row r="466" spans="1:6" x14ac:dyDescent="0.25">
      <c r="A466" t="str">
        <f t="shared" si="8"/>
        <v>001100</v>
      </c>
      <c r="F466" s="45" t="s">
        <v>561</v>
      </c>
    </row>
    <row r="467" spans="1:6" x14ac:dyDescent="0.25">
      <c r="A467" t="str">
        <f t="shared" si="8"/>
        <v>001100</v>
      </c>
      <c r="F467" s="45" t="s">
        <v>561</v>
      </c>
    </row>
    <row r="468" spans="1:6" x14ac:dyDescent="0.25">
      <c r="A468" t="str">
        <f t="shared" si="8"/>
        <v>001100</v>
      </c>
      <c r="F468" s="45" t="s">
        <v>561</v>
      </c>
    </row>
    <row r="469" spans="1:6" x14ac:dyDescent="0.25">
      <c r="A469" t="str">
        <f t="shared" si="8"/>
        <v>001100</v>
      </c>
      <c r="F469" s="45" t="s">
        <v>561</v>
      </c>
    </row>
    <row r="470" spans="1:6" x14ac:dyDescent="0.25">
      <c r="A470" t="str">
        <f t="shared" si="8"/>
        <v>001100</v>
      </c>
      <c r="F470" s="45" t="s">
        <v>561</v>
      </c>
    </row>
    <row r="471" spans="1:6" x14ac:dyDescent="0.25">
      <c r="A471" t="str">
        <f t="shared" si="8"/>
        <v>001100</v>
      </c>
      <c r="F471" s="45" t="s">
        <v>561</v>
      </c>
    </row>
    <row r="472" spans="1:6" x14ac:dyDescent="0.25">
      <c r="A472" t="str">
        <f t="shared" si="8"/>
        <v>001100</v>
      </c>
      <c r="F472" s="45" t="s">
        <v>561</v>
      </c>
    </row>
    <row r="473" spans="1:6" x14ac:dyDescent="0.25">
      <c r="A473" t="str">
        <f t="shared" si="8"/>
        <v>001100</v>
      </c>
      <c r="F473" s="45" t="s">
        <v>561</v>
      </c>
    </row>
    <row r="474" spans="1:6" x14ac:dyDescent="0.25">
      <c r="A474" t="str">
        <f t="shared" si="8"/>
        <v>001100</v>
      </c>
      <c r="F474" s="45" t="s">
        <v>561</v>
      </c>
    </row>
    <row r="475" spans="1:6" x14ac:dyDescent="0.25">
      <c r="A475" t="str">
        <f t="shared" si="8"/>
        <v>001100</v>
      </c>
      <c r="F475" s="45" t="s">
        <v>561</v>
      </c>
    </row>
    <row r="476" spans="1:6" x14ac:dyDescent="0.25">
      <c r="A476" t="str">
        <f t="shared" si="8"/>
        <v>001100</v>
      </c>
      <c r="F476" s="45" t="s">
        <v>561</v>
      </c>
    </row>
    <row r="477" spans="1:6" x14ac:dyDescent="0.25">
      <c r="A477" t="str">
        <f t="shared" si="8"/>
        <v>001100</v>
      </c>
      <c r="F477" s="45" t="s">
        <v>561</v>
      </c>
    </row>
    <row r="478" spans="1:6" x14ac:dyDescent="0.25">
      <c r="A478" t="str">
        <f t="shared" si="8"/>
        <v>001100</v>
      </c>
      <c r="F478" s="45" t="s">
        <v>561</v>
      </c>
    </row>
    <row r="479" spans="1:6" x14ac:dyDescent="0.25">
      <c r="A479" t="str">
        <f t="shared" si="8"/>
        <v>001100</v>
      </c>
      <c r="F479" s="45" t="s">
        <v>561</v>
      </c>
    </row>
    <row r="480" spans="1:6" x14ac:dyDescent="0.25">
      <c r="A480" t="str">
        <f t="shared" si="8"/>
        <v>001100</v>
      </c>
      <c r="F480" s="45" t="s">
        <v>561</v>
      </c>
    </row>
    <row r="481" spans="1:6" x14ac:dyDescent="0.25">
      <c r="A481" t="str">
        <f t="shared" si="8"/>
        <v>001100</v>
      </c>
      <c r="F481" s="45" t="s">
        <v>561</v>
      </c>
    </row>
    <row r="482" spans="1:6" x14ac:dyDescent="0.25">
      <c r="A482" t="str">
        <f t="shared" si="8"/>
        <v>001100</v>
      </c>
      <c r="F482" s="45" t="s">
        <v>561</v>
      </c>
    </row>
    <row r="483" spans="1:6" x14ac:dyDescent="0.25">
      <c r="A483" t="str">
        <f t="shared" si="8"/>
        <v>001100</v>
      </c>
      <c r="F483" s="45" t="s">
        <v>561</v>
      </c>
    </row>
    <row r="484" spans="1:6" x14ac:dyDescent="0.25">
      <c r="A484" t="str">
        <f t="shared" si="8"/>
        <v>001100</v>
      </c>
      <c r="F484" s="45" t="s">
        <v>561</v>
      </c>
    </row>
    <row r="485" spans="1:6" x14ac:dyDescent="0.25">
      <c r="A485" t="str">
        <f t="shared" si="8"/>
        <v>001100</v>
      </c>
      <c r="F485" s="45" t="s">
        <v>561</v>
      </c>
    </row>
    <row r="486" spans="1:6" x14ac:dyDescent="0.25">
      <c r="A486" t="str">
        <f t="shared" si="8"/>
        <v>001100</v>
      </c>
      <c r="F486" s="45" t="s">
        <v>561</v>
      </c>
    </row>
    <row r="487" spans="1:6" x14ac:dyDescent="0.25">
      <c r="A487" t="str">
        <f t="shared" si="8"/>
        <v>001100</v>
      </c>
      <c r="F487" s="45" t="s">
        <v>561</v>
      </c>
    </row>
    <row r="488" spans="1:6" x14ac:dyDescent="0.25">
      <c r="A488" t="str">
        <f t="shared" si="8"/>
        <v>001100</v>
      </c>
      <c r="F488" s="45" t="s">
        <v>561</v>
      </c>
    </row>
    <row r="489" spans="1:6" x14ac:dyDescent="0.25">
      <c r="A489" t="str">
        <f t="shared" si="8"/>
        <v>001100</v>
      </c>
      <c r="F489" s="45" t="s">
        <v>561</v>
      </c>
    </row>
    <row r="490" spans="1:6" x14ac:dyDescent="0.25">
      <c r="A490" t="str">
        <f t="shared" si="8"/>
        <v>001100</v>
      </c>
      <c r="F490" s="45" t="s">
        <v>561</v>
      </c>
    </row>
    <row r="491" spans="1:6" x14ac:dyDescent="0.25">
      <c r="A491" t="str">
        <f t="shared" si="8"/>
        <v>001100</v>
      </c>
      <c r="F491" s="45" t="s">
        <v>561</v>
      </c>
    </row>
    <row r="492" spans="1:6" x14ac:dyDescent="0.25">
      <c r="A492" t="str">
        <f t="shared" si="8"/>
        <v>001100</v>
      </c>
      <c r="F492" s="45" t="s">
        <v>561</v>
      </c>
    </row>
    <row r="493" spans="1:6" x14ac:dyDescent="0.25">
      <c r="A493" t="str">
        <f t="shared" si="8"/>
        <v>001100</v>
      </c>
      <c r="F493" s="45" t="s">
        <v>561</v>
      </c>
    </row>
    <row r="494" spans="1:6" x14ac:dyDescent="0.25">
      <c r="A494" t="str">
        <f t="shared" si="8"/>
        <v>001100</v>
      </c>
      <c r="F494" s="45" t="s">
        <v>561</v>
      </c>
    </row>
    <row r="495" spans="1:6" x14ac:dyDescent="0.25">
      <c r="A495" t="str">
        <f t="shared" si="8"/>
        <v>001100</v>
      </c>
      <c r="F495" s="45" t="s">
        <v>561</v>
      </c>
    </row>
    <row r="496" spans="1:6" x14ac:dyDescent="0.25">
      <c r="A496" t="str">
        <f t="shared" si="8"/>
        <v>001100</v>
      </c>
      <c r="F496" s="45" t="s">
        <v>561</v>
      </c>
    </row>
    <row r="497" spans="1:6" x14ac:dyDescent="0.25">
      <c r="A497" t="str">
        <f t="shared" si="8"/>
        <v>001100</v>
      </c>
      <c r="F497" s="45" t="s">
        <v>561</v>
      </c>
    </row>
    <row r="498" spans="1:6" x14ac:dyDescent="0.25">
      <c r="A498" t="str">
        <f t="shared" si="8"/>
        <v>001100</v>
      </c>
      <c r="F498" s="45" t="s">
        <v>561</v>
      </c>
    </row>
    <row r="499" spans="1:6" x14ac:dyDescent="0.25">
      <c r="A499" t="str">
        <f t="shared" si="8"/>
        <v>001100</v>
      </c>
      <c r="F499" s="45" t="s">
        <v>561</v>
      </c>
    </row>
    <row r="500" spans="1:6" x14ac:dyDescent="0.25">
      <c r="A500" t="str">
        <f t="shared" si="8"/>
        <v>001100</v>
      </c>
      <c r="F500" s="45" t="s">
        <v>561</v>
      </c>
    </row>
    <row r="501" spans="1:6" x14ac:dyDescent="0.25">
      <c r="A501" t="str">
        <f t="shared" si="8"/>
        <v>001100</v>
      </c>
      <c r="F501" s="45" t="s">
        <v>561</v>
      </c>
    </row>
    <row r="502" spans="1:6" x14ac:dyDescent="0.25">
      <c r="A502" t="str">
        <f t="shared" si="8"/>
        <v>001100</v>
      </c>
      <c r="F502" s="45" t="s">
        <v>561</v>
      </c>
    </row>
    <row r="503" spans="1:6" x14ac:dyDescent="0.25">
      <c r="A503" t="str">
        <f t="shared" si="8"/>
        <v>001100</v>
      </c>
      <c r="F503" s="45" t="s">
        <v>561</v>
      </c>
    </row>
    <row r="504" spans="1:6" x14ac:dyDescent="0.25">
      <c r="A504" t="str">
        <f t="shared" si="8"/>
        <v>001100</v>
      </c>
      <c r="F504" s="45" t="s">
        <v>561</v>
      </c>
    </row>
    <row r="505" spans="1:6" x14ac:dyDescent="0.25">
      <c r="A505" t="str">
        <f t="shared" si="8"/>
        <v>001100</v>
      </c>
      <c r="F505" s="45" t="s">
        <v>561</v>
      </c>
    </row>
    <row r="506" spans="1:6" x14ac:dyDescent="0.25">
      <c r="A506" t="str">
        <f t="shared" si="8"/>
        <v>001100</v>
      </c>
      <c r="F506" s="45" t="s">
        <v>561</v>
      </c>
    </row>
    <row r="507" spans="1:6" x14ac:dyDescent="0.25">
      <c r="A507" t="str">
        <f t="shared" si="8"/>
        <v>001100</v>
      </c>
      <c r="F507" s="45" t="s">
        <v>561</v>
      </c>
    </row>
    <row r="508" spans="1:6" x14ac:dyDescent="0.25">
      <c r="A508" t="str">
        <f t="shared" si="8"/>
        <v>001100</v>
      </c>
      <c r="F508" s="45" t="s">
        <v>561</v>
      </c>
    </row>
    <row r="509" spans="1:6" x14ac:dyDescent="0.25">
      <c r="A509" t="str">
        <f t="shared" si="8"/>
        <v>001100</v>
      </c>
      <c r="F509" s="45" t="s">
        <v>561</v>
      </c>
    </row>
    <row r="510" spans="1:6" x14ac:dyDescent="0.25">
      <c r="A510" t="str">
        <f t="shared" si="8"/>
        <v>001100</v>
      </c>
      <c r="F510" s="45" t="s">
        <v>561</v>
      </c>
    </row>
    <row r="511" spans="1:6" x14ac:dyDescent="0.25">
      <c r="A511" t="str">
        <f t="shared" si="8"/>
        <v/>
      </c>
    </row>
    <row r="512" spans="1:6" x14ac:dyDescent="0.25">
      <c r="A512" t="str">
        <f t="shared" si="8"/>
        <v/>
      </c>
    </row>
    <row r="513" spans="1:1" x14ac:dyDescent="0.25">
      <c r="A513" t="str">
        <f t="shared" si="8"/>
        <v/>
      </c>
    </row>
    <row r="514" spans="1:1" x14ac:dyDescent="0.25">
      <c r="A514" t="str">
        <f t="shared" si="8"/>
        <v/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H514"/>
  <sheetViews>
    <sheetView workbookViewId="0">
      <selection activeCell="G6" sqref="G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140625" style="45" customWidth="1"/>
    <col min="8" max="8" width="12.7109375" style="45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45" t="s">
        <v>563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45" t="s">
        <v>4</v>
      </c>
      <c r="H5" s="45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70" si="0">F6&amp;G6</f>
        <v>001100</v>
      </c>
      <c r="F6" s="45" t="s">
        <v>561</v>
      </c>
    </row>
    <row r="7" spans="1:60" x14ac:dyDescent="0.25">
      <c r="A7" t="str">
        <f t="shared" si="0"/>
        <v>001100</v>
      </c>
      <c r="F7" s="45" t="s">
        <v>561</v>
      </c>
    </row>
    <row r="8" spans="1:60" x14ac:dyDescent="0.25">
      <c r="A8" t="str">
        <f t="shared" si="0"/>
        <v>001100</v>
      </c>
      <c r="F8" s="45" t="s">
        <v>561</v>
      </c>
    </row>
    <row r="9" spans="1:60" x14ac:dyDescent="0.25">
      <c r="A9" t="str">
        <f t="shared" si="0"/>
        <v>001100</v>
      </c>
      <c r="F9" s="45" t="s">
        <v>561</v>
      </c>
    </row>
    <row r="10" spans="1:60" x14ac:dyDescent="0.25">
      <c r="A10" t="str">
        <f t="shared" si="0"/>
        <v>001100</v>
      </c>
      <c r="F10" s="45" t="s">
        <v>561</v>
      </c>
    </row>
    <row r="11" spans="1:60" x14ac:dyDescent="0.25">
      <c r="A11" t="str">
        <f t="shared" si="0"/>
        <v>001100</v>
      </c>
      <c r="F11" s="45" t="s">
        <v>561</v>
      </c>
    </row>
    <row r="12" spans="1:60" x14ac:dyDescent="0.25">
      <c r="A12" t="str">
        <f t="shared" si="0"/>
        <v>001100</v>
      </c>
      <c r="F12" s="45" t="s">
        <v>561</v>
      </c>
    </row>
    <row r="13" spans="1:60" x14ac:dyDescent="0.25">
      <c r="A13" t="str">
        <f t="shared" si="0"/>
        <v>001100</v>
      </c>
      <c r="F13" s="45" t="s">
        <v>561</v>
      </c>
    </row>
    <row r="14" spans="1:60" x14ac:dyDescent="0.25">
      <c r="A14" t="str">
        <f t="shared" si="0"/>
        <v>001100</v>
      </c>
      <c r="F14" s="45" t="s">
        <v>561</v>
      </c>
    </row>
    <row r="15" spans="1:60" x14ac:dyDescent="0.25">
      <c r="A15" t="str">
        <f t="shared" si="0"/>
        <v>001100</v>
      </c>
      <c r="F15" s="45" t="s">
        <v>561</v>
      </c>
    </row>
    <row r="16" spans="1:60" x14ac:dyDescent="0.25">
      <c r="A16" t="str">
        <f t="shared" si="0"/>
        <v>001100</v>
      </c>
      <c r="F16" s="45" t="s">
        <v>561</v>
      </c>
    </row>
    <row r="17" spans="1:6" x14ac:dyDescent="0.25">
      <c r="A17" t="str">
        <f t="shared" si="0"/>
        <v>001100</v>
      </c>
      <c r="F17" s="45" t="s">
        <v>561</v>
      </c>
    </row>
    <row r="18" spans="1:6" x14ac:dyDescent="0.25">
      <c r="A18" t="str">
        <f t="shared" si="0"/>
        <v>001100</v>
      </c>
      <c r="F18" s="45" t="s">
        <v>561</v>
      </c>
    </row>
    <row r="19" spans="1:6" x14ac:dyDescent="0.25">
      <c r="A19" t="str">
        <f t="shared" si="0"/>
        <v>001100</v>
      </c>
      <c r="F19" s="45" t="s">
        <v>561</v>
      </c>
    </row>
    <row r="20" spans="1:6" x14ac:dyDescent="0.25">
      <c r="A20" t="str">
        <f t="shared" si="0"/>
        <v>001100</v>
      </c>
      <c r="F20" s="45" t="s">
        <v>561</v>
      </c>
    </row>
    <row r="21" spans="1:6" x14ac:dyDescent="0.25">
      <c r="A21" t="str">
        <f t="shared" si="0"/>
        <v>001100</v>
      </c>
      <c r="F21" s="45" t="s">
        <v>561</v>
      </c>
    </row>
    <row r="22" spans="1:6" x14ac:dyDescent="0.25">
      <c r="A22" t="str">
        <f t="shared" si="0"/>
        <v>001100</v>
      </c>
      <c r="F22" s="45" t="s">
        <v>561</v>
      </c>
    </row>
    <row r="23" spans="1:6" x14ac:dyDescent="0.25">
      <c r="A23" t="str">
        <f t="shared" si="0"/>
        <v>001100</v>
      </c>
      <c r="F23" s="45" t="s">
        <v>561</v>
      </c>
    </row>
    <row r="24" spans="1:6" x14ac:dyDescent="0.25">
      <c r="A24" t="str">
        <f t="shared" si="0"/>
        <v>001100</v>
      </c>
      <c r="F24" s="45" t="s">
        <v>561</v>
      </c>
    </row>
    <row r="25" spans="1:6" x14ac:dyDescent="0.25">
      <c r="A25" t="str">
        <f t="shared" si="0"/>
        <v>001100</v>
      </c>
      <c r="F25" s="45" t="s">
        <v>561</v>
      </c>
    </row>
    <row r="26" spans="1:6" x14ac:dyDescent="0.25">
      <c r="A26" t="str">
        <f t="shared" si="0"/>
        <v>001100</v>
      </c>
      <c r="F26" s="45" t="s">
        <v>561</v>
      </c>
    </row>
    <row r="27" spans="1:6" x14ac:dyDescent="0.25">
      <c r="A27" t="str">
        <f t="shared" si="0"/>
        <v>001100</v>
      </c>
      <c r="F27" s="45" t="s">
        <v>561</v>
      </c>
    </row>
    <row r="28" spans="1:6" x14ac:dyDescent="0.25">
      <c r="A28" t="str">
        <f t="shared" si="0"/>
        <v>001100</v>
      </c>
      <c r="F28" s="45" t="s">
        <v>561</v>
      </c>
    </row>
    <row r="29" spans="1:6" x14ac:dyDescent="0.25">
      <c r="A29" t="str">
        <f t="shared" si="0"/>
        <v>001100</v>
      </c>
      <c r="F29" s="45" t="s">
        <v>561</v>
      </c>
    </row>
    <row r="30" spans="1:6" x14ac:dyDescent="0.25">
      <c r="A30" t="str">
        <f t="shared" si="0"/>
        <v>001100</v>
      </c>
      <c r="F30" s="45" t="s">
        <v>561</v>
      </c>
    </row>
    <row r="31" spans="1:6" x14ac:dyDescent="0.25">
      <c r="A31" t="str">
        <f t="shared" si="0"/>
        <v>001100</v>
      </c>
      <c r="F31" s="45" t="s">
        <v>561</v>
      </c>
    </row>
    <row r="32" spans="1:6" x14ac:dyDescent="0.25">
      <c r="A32" t="str">
        <f t="shared" si="0"/>
        <v>001100</v>
      </c>
      <c r="F32" s="45" t="s">
        <v>561</v>
      </c>
    </row>
    <row r="33" spans="1:6" x14ac:dyDescent="0.25">
      <c r="A33" t="str">
        <f t="shared" si="0"/>
        <v>001100</v>
      </c>
      <c r="F33" s="45" t="s">
        <v>561</v>
      </c>
    </row>
    <row r="34" spans="1:6" x14ac:dyDescent="0.25">
      <c r="A34" t="str">
        <f t="shared" si="0"/>
        <v>001100</v>
      </c>
      <c r="F34" s="45" t="s">
        <v>561</v>
      </c>
    </row>
    <row r="35" spans="1:6" x14ac:dyDescent="0.25">
      <c r="A35" t="str">
        <f t="shared" si="0"/>
        <v>001100</v>
      </c>
      <c r="F35" s="45" t="s">
        <v>561</v>
      </c>
    </row>
    <row r="36" spans="1:6" x14ac:dyDescent="0.25">
      <c r="A36" t="str">
        <f t="shared" si="0"/>
        <v>001100</v>
      </c>
      <c r="F36" s="45" t="s">
        <v>561</v>
      </c>
    </row>
    <row r="37" spans="1:6" x14ac:dyDescent="0.25">
      <c r="A37" t="str">
        <f t="shared" si="0"/>
        <v>001100</v>
      </c>
      <c r="F37" s="45" t="s">
        <v>561</v>
      </c>
    </row>
    <row r="38" spans="1:6" x14ac:dyDescent="0.25">
      <c r="A38" t="str">
        <f t="shared" si="0"/>
        <v>001100</v>
      </c>
      <c r="F38" s="45" t="s">
        <v>561</v>
      </c>
    </row>
    <row r="39" spans="1:6" x14ac:dyDescent="0.25">
      <c r="A39" t="str">
        <f t="shared" si="0"/>
        <v>001100</v>
      </c>
      <c r="F39" s="45" t="s">
        <v>561</v>
      </c>
    </row>
    <row r="40" spans="1:6" x14ac:dyDescent="0.25">
      <c r="A40" t="str">
        <f t="shared" si="0"/>
        <v>001100</v>
      </c>
      <c r="F40" s="45" t="s">
        <v>561</v>
      </c>
    </row>
    <row r="41" spans="1:6" x14ac:dyDescent="0.25">
      <c r="A41" t="str">
        <f t="shared" si="0"/>
        <v>001100</v>
      </c>
      <c r="F41" s="45" t="s">
        <v>561</v>
      </c>
    </row>
    <row r="42" spans="1:6" x14ac:dyDescent="0.25">
      <c r="A42" t="str">
        <f t="shared" si="0"/>
        <v>001100</v>
      </c>
      <c r="F42" s="45" t="s">
        <v>561</v>
      </c>
    </row>
    <row r="43" spans="1:6" x14ac:dyDescent="0.25">
      <c r="A43" t="str">
        <f t="shared" si="0"/>
        <v>001100</v>
      </c>
      <c r="F43" s="45" t="s">
        <v>561</v>
      </c>
    </row>
    <row r="44" spans="1:6" x14ac:dyDescent="0.25">
      <c r="A44" t="str">
        <f t="shared" si="0"/>
        <v>001100</v>
      </c>
      <c r="F44" s="45" t="s">
        <v>561</v>
      </c>
    </row>
    <row r="45" spans="1:6" x14ac:dyDescent="0.25">
      <c r="A45" t="str">
        <f t="shared" si="0"/>
        <v>001100</v>
      </c>
      <c r="F45" s="45" t="s">
        <v>561</v>
      </c>
    </row>
    <row r="46" spans="1:6" x14ac:dyDescent="0.25">
      <c r="A46" t="str">
        <f t="shared" si="0"/>
        <v>001100</v>
      </c>
      <c r="F46" s="45" t="s">
        <v>561</v>
      </c>
    </row>
    <row r="47" spans="1:6" x14ac:dyDescent="0.25">
      <c r="A47" t="str">
        <f t="shared" si="0"/>
        <v>001100</v>
      </c>
      <c r="F47" s="45" t="s">
        <v>561</v>
      </c>
    </row>
    <row r="48" spans="1:6" x14ac:dyDescent="0.25">
      <c r="A48" t="str">
        <f t="shared" si="0"/>
        <v>001100</v>
      </c>
      <c r="F48" s="45" t="s">
        <v>561</v>
      </c>
    </row>
    <row r="49" spans="1:6" x14ac:dyDescent="0.25">
      <c r="A49" t="str">
        <f t="shared" si="0"/>
        <v>001100</v>
      </c>
      <c r="F49" s="45" t="s">
        <v>561</v>
      </c>
    </row>
    <row r="50" spans="1:6" x14ac:dyDescent="0.25">
      <c r="A50" t="str">
        <f t="shared" si="0"/>
        <v>001100</v>
      </c>
      <c r="F50" s="45" t="s">
        <v>561</v>
      </c>
    </row>
    <row r="51" spans="1:6" x14ac:dyDescent="0.25">
      <c r="A51" t="str">
        <f t="shared" si="0"/>
        <v>001100</v>
      </c>
      <c r="F51" s="45" t="s">
        <v>561</v>
      </c>
    </row>
    <row r="52" spans="1:6" x14ac:dyDescent="0.25">
      <c r="A52" t="str">
        <f t="shared" si="0"/>
        <v>001100</v>
      </c>
      <c r="F52" s="45" t="s">
        <v>561</v>
      </c>
    </row>
    <row r="53" spans="1:6" x14ac:dyDescent="0.25">
      <c r="A53" t="str">
        <f t="shared" si="0"/>
        <v>001100</v>
      </c>
      <c r="F53" s="45" t="s">
        <v>561</v>
      </c>
    </row>
    <row r="54" spans="1:6" x14ac:dyDescent="0.25">
      <c r="A54" t="str">
        <f t="shared" si="0"/>
        <v>001100</v>
      </c>
      <c r="F54" s="45" t="s">
        <v>561</v>
      </c>
    </row>
    <row r="55" spans="1:6" x14ac:dyDescent="0.25">
      <c r="A55" t="str">
        <f t="shared" si="0"/>
        <v>001100</v>
      </c>
      <c r="F55" s="45" t="s">
        <v>561</v>
      </c>
    </row>
    <row r="56" spans="1:6" x14ac:dyDescent="0.25">
      <c r="A56" t="str">
        <f t="shared" si="0"/>
        <v>001100</v>
      </c>
      <c r="F56" s="45" t="s">
        <v>561</v>
      </c>
    </row>
    <row r="57" spans="1:6" x14ac:dyDescent="0.25">
      <c r="A57" t="str">
        <f t="shared" si="0"/>
        <v>001100</v>
      </c>
      <c r="F57" s="45" t="s">
        <v>561</v>
      </c>
    </row>
    <row r="58" spans="1:6" x14ac:dyDescent="0.25">
      <c r="A58" t="str">
        <f t="shared" si="0"/>
        <v>001100</v>
      </c>
      <c r="F58" s="45" t="s">
        <v>561</v>
      </c>
    </row>
    <row r="59" spans="1:6" x14ac:dyDescent="0.25">
      <c r="A59" t="str">
        <f t="shared" si="0"/>
        <v>001100</v>
      </c>
      <c r="F59" s="45" t="s">
        <v>561</v>
      </c>
    </row>
    <row r="60" spans="1:6" x14ac:dyDescent="0.25">
      <c r="A60" t="str">
        <f t="shared" si="0"/>
        <v>001100</v>
      </c>
      <c r="F60" s="45" t="s">
        <v>561</v>
      </c>
    </row>
    <row r="61" spans="1:6" x14ac:dyDescent="0.25">
      <c r="A61" t="str">
        <f t="shared" si="0"/>
        <v>001100</v>
      </c>
      <c r="F61" s="45" t="s">
        <v>561</v>
      </c>
    </row>
    <row r="62" spans="1:6" x14ac:dyDescent="0.25">
      <c r="A62" t="str">
        <f t="shared" si="0"/>
        <v>001100</v>
      </c>
      <c r="F62" s="45" t="s">
        <v>561</v>
      </c>
    </row>
    <row r="63" spans="1:6" x14ac:dyDescent="0.25">
      <c r="A63" t="str">
        <f t="shared" si="0"/>
        <v>001100</v>
      </c>
      <c r="F63" s="45" t="s">
        <v>561</v>
      </c>
    </row>
    <row r="64" spans="1:6" x14ac:dyDescent="0.25">
      <c r="A64" t="str">
        <f t="shared" si="0"/>
        <v>001100</v>
      </c>
      <c r="F64" s="45" t="s">
        <v>561</v>
      </c>
    </row>
    <row r="65" spans="1:6" x14ac:dyDescent="0.25">
      <c r="A65" t="str">
        <f t="shared" si="0"/>
        <v>001100</v>
      </c>
      <c r="F65" s="45" t="s">
        <v>561</v>
      </c>
    </row>
    <row r="66" spans="1:6" x14ac:dyDescent="0.25">
      <c r="A66" t="str">
        <f t="shared" si="0"/>
        <v>001100</v>
      </c>
      <c r="F66" s="45" t="s">
        <v>561</v>
      </c>
    </row>
    <row r="67" spans="1:6" x14ac:dyDescent="0.25">
      <c r="A67" t="str">
        <f t="shared" si="0"/>
        <v>001100</v>
      </c>
      <c r="F67" s="45" t="s">
        <v>561</v>
      </c>
    </row>
    <row r="68" spans="1:6" x14ac:dyDescent="0.25">
      <c r="A68" t="str">
        <f t="shared" si="0"/>
        <v>001100</v>
      </c>
      <c r="F68" s="45" t="s">
        <v>561</v>
      </c>
    </row>
    <row r="69" spans="1:6" x14ac:dyDescent="0.25">
      <c r="A69" t="str">
        <f t="shared" si="0"/>
        <v>001100</v>
      </c>
      <c r="F69" s="45" t="s">
        <v>561</v>
      </c>
    </row>
    <row r="70" spans="1:6" x14ac:dyDescent="0.25">
      <c r="A70" t="str">
        <f t="shared" si="0"/>
        <v>001100</v>
      </c>
      <c r="F70" s="45" t="s">
        <v>561</v>
      </c>
    </row>
    <row r="71" spans="1:6" x14ac:dyDescent="0.25">
      <c r="A71" t="str">
        <f t="shared" ref="A71:A134" si="1">F71&amp;G71</f>
        <v>001100</v>
      </c>
      <c r="F71" s="45" t="s">
        <v>561</v>
      </c>
    </row>
    <row r="72" spans="1:6" x14ac:dyDescent="0.25">
      <c r="A72" t="str">
        <f t="shared" si="1"/>
        <v>001100</v>
      </c>
      <c r="F72" s="45" t="s">
        <v>561</v>
      </c>
    </row>
    <row r="73" spans="1:6" x14ac:dyDescent="0.25">
      <c r="A73" t="str">
        <f t="shared" si="1"/>
        <v>001100</v>
      </c>
      <c r="F73" s="45" t="s">
        <v>561</v>
      </c>
    </row>
    <row r="74" spans="1:6" x14ac:dyDescent="0.25">
      <c r="A74" t="str">
        <f t="shared" si="1"/>
        <v>001100</v>
      </c>
      <c r="F74" s="45" t="s">
        <v>561</v>
      </c>
    </row>
    <row r="75" spans="1:6" x14ac:dyDescent="0.25">
      <c r="A75" t="str">
        <f t="shared" si="1"/>
        <v>001100</v>
      </c>
      <c r="F75" s="45" t="s">
        <v>561</v>
      </c>
    </row>
    <row r="76" spans="1:6" x14ac:dyDescent="0.25">
      <c r="A76" t="str">
        <f t="shared" si="1"/>
        <v>001100</v>
      </c>
      <c r="F76" s="45" t="s">
        <v>561</v>
      </c>
    </row>
    <row r="77" spans="1:6" x14ac:dyDescent="0.25">
      <c r="A77" t="str">
        <f t="shared" si="1"/>
        <v>001100</v>
      </c>
      <c r="F77" s="45" t="s">
        <v>561</v>
      </c>
    </row>
    <row r="78" spans="1:6" x14ac:dyDescent="0.25">
      <c r="A78" t="str">
        <f t="shared" si="1"/>
        <v>001100</v>
      </c>
      <c r="F78" s="45" t="s">
        <v>561</v>
      </c>
    </row>
    <row r="79" spans="1:6" x14ac:dyDescent="0.25">
      <c r="A79" t="str">
        <f t="shared" si="1"/>
        <v>001100</v>
      </c>
      <c r="F79" s="45" t="s">
        <v>561</v>
      </c>
    </row>
    <row r="80" spans="1:6" x14ac:dyDescent="0.25">
      <c r="A80" t="str">
        <f t="shared" si="1"/>
        <v>001100</v>
      </c>
      <c r="F80" s="45" t="s">
        <v>561</v>
      </c>
    </row>
    <row r="81" spans="1:6" x14ac:dyDescent="0.25">
      <c r="A81" t="str">
        <f t="shared" si="1"/>
        <v>001100</v>
      </c>
      <c r="F81" s="45" t="s">
        <v>561</v>
      </c>
    </row>
    <row r="82" spans="1:6" x14ac:dyDescent="0.25">
      <c r="A82" t="str">
        <f t="shared" si="1"/>
        <v>001100</v>
      </c>
      <c r="F82" s="45" t="s">
        <v>561</v>
      </c>
    </row>
    <row r="83" spans="1:6" x14ac:dyDescent="0.25">
      <c r="A83" t="str">
        <f t="shared" si="1"/>
        <v>001100</v>
      </c>
      <c r="F83" s="45" t="s">
        <v>561</v>
      </c>
    </row>
    <row r="84" spans="1:6" x14ac:dyDescent="0.25">
      <c r="A84" t="str">
        <f t="shared" si="1"/>
        <v>001100</v>
      </c>
      <c r="F84" s="45" t="s">
        <v>561</v>
      </c>
    </row>
    <row r="85" spans="1:6" x14ac:dyDescent="0.25">
      <c r="A85" t="str">
        <f t="shared" si="1"/>
        <v>001100</v>
      </c>
      <c r="F85" s="45" t="s">
        <v>561</v>
      </c>
    </row>
    <row r="86" spans="1:6" x14ac:dyDescent="0.25">
      <c r="A86" t="str">
        <f t="shared" si="1"/>
        <v>001100</v>
      </c>
      <c r="F86" s="45" t="s">
        <v>561</v>
      </c>
    </row>
    <row r="87" spans="1:6" x14ac:dyDescent="0.25">
      <c r="A87" t="str">
        <f t="shared" si="1"/>
        <v>001100</v>
      </c>
      <c r="F87" s="45" t="s">
        <v>561</v>
      </c>
    </row>
    <row r="88" spans="1:6" x14ac:dyDescent="0.25">
      <c r="A88" t="str">
        <f t="shared" si="1"/>
        <v>001100</v>
      </c>
      <c r="F88" s="45" t="s">
        <v>561</v>
      </c>
    </row>
    <row r="89" spans="1:6" x14ac:dyDescent="0.25">
      <c r="A89" t="str">
        <f t="shared" si="1"/>
        <v>001100</v>
      </c>
      <c r="F89" s="45" t="s">
        <v>561</v>
      </c>
    </row>
    <row r="90" spans="1:6" x14ac:dyDescent="0.25">
      <c r="A90" t="str">
        <f t="shared" si="1"/>
        <v>001100</v>
      </c>
      <c r="F90" s="45" t="s">
        <v>561</v>
      </c>
    </row>
    <row r="91" spans="1:6" x14ac:dyDescent="0.25">
      <c r="A91" t="str">
        <f t="shared" si="1"/>
        <v>001100</v>
      </c>
      <c r="F91" s="45" t="s">
        <v>561</v>
      </c>
    </row>
    <row r="92" spans="1:6" x14ac:dyDescent="0.25">
      <c r="A92" t="str">
        <f t="shared" si="1"/>
        <v>001100</v>
      </c>
      <c r="F92" s="45" t="s">
        <v>561</v>
      </c>
    </row>
    <row r="93" spans="1:6" x14ac:dyDescent="0.25">
      <c r="A93" t="str">
        <f t="shared" si="1"/>
        <v>001100</v>
      </c>
      <c r="F93" s="45" t="s">
        <v>561</v>
      </c>
    </row>
    <row r="94" spans="1:6" x14ac:dyDescent="0.25">
      <c r="A94" t="str">
        <f t="shared" si="1"/>
        <v>001100</v>
      </c>
      <c r="F94" s="45" t="s">
        <v>561</v>
      </c>
    </row>
    <row r="95" spans="1:6" x14ac:dyDescent="0.25">
      <c r="A95" t="str">
        <f t="shared" si="1"/>
        <v>001100</v>
      </c>
      <c r="F95" s="45" t="s">
        <v>561</v>
      </c>
    </row>
    <row r="96" spans="1:6" x14ac:dyDescent="0.25">
      <c r="A96" t="str">
        <f t="shared" si="1"/>
        <v>001100</v>
      </c>
      <c r="F96" s="45" t="s">
        <v>561</v>
      </c>
    </row>
    <row r="97" spans="1:6" x14ac:dyDescent="0.25">
      <c r="A97" t="str">
        <f t="shared" si="1"/>
        <v>001100</v>
      </c>
      <c r="F97" s="45" t="s">
        <v>561</v>
      </c>
    </row>
    <row r="98" spans="1:6" x14ac:dyDescent="0.25">
      <c r="A98" t="str">
        <f t="shared" si="1"/>
        <v>001100</v>
      </c>
      <c r="F98" s="45" t="s">
        <v>561</v>
      </c>
    </row>
    <row r="99" spans="1:6" x14ac:dyDescent="0.25">
      <c r="A99" t="str">
        <f t="shared" si="1"/>
        <v>001100</v>
      </c>
      <c r="F99" s="45" t="s">
        <v>561</v>
      </c>
    </row>
    <row r="100" spans="1:6" x14ac:dyDescent="0.25">
      <c r="A100" t="str">
        <f t="shared" si="1"/>
        <v>001100</v>
      </c>
      <c r="F100" s="45" t="s">
        <v>561</v>
      </c>
    </row>
    <row r="101" spans="1:6" x14ac:dyDescent="0.25">
      <c r="A101" t="str">
        <f t="shared" si="1"/>
        <v>001100</v>
      </c>
      <c r="F101" s="45" t="s">
        <v>561</v>
      </c>
    </row>
    <row r="102" spans="1:6" x14ac:dyDescent="0.25">
      <c r="A102" t="str">
        <f t="shared" si="1"/>
        <v>001100</v>
      </c>
      <c r="F102" s="45" t="s">
        <v>561</v>
      </c>
    </row>
    <row r="103" spans="1:6" x14ac:dyDescent="0.25">
      <c r="A103" t="str">
        <f t="shared" si="1"/>
        <v>001100</v>
      </c>
      <c r="F103" s="45" t="s">
        <v>561</v>
      </c>
    </row>
    <row r="104" spans="1:6" x14ac:dyDescent="0.25">
      <c r="A104" t="str">
        <f t="shared" si="1"/>
        <v>001100</v>
      </c>
      <c r="F104" s="45" t="s">
        <v>561</v>
      </c>
    </row>
    <row r="105" spans="1:6" x14ac:dyDescent="0.25">
      <c r="A105" t="str">
        <f t="shared" si="1"/>
        <v>001100</v>
      </c>
      <c r="F105" s="45" t="s">
        <v>561</v>
      </c>
    </row>
    <row r="106" spans="1:6" x14ac:dyDescent="0.25">
      <c r="A106" t="str">
        <f t="shared" si="1"/>
        <v>001100</v>
      </c>
      <c r="F106" s="45" t="s">
        <v>561</v>
      </c>
    </row>
    <row r="107" spans="1:6" x14ac:dyDescent="0.25">
      <c r="A107" t="str">
        <f t="shared" si="1"/>
        <v>001100</v>
      </c>
      <c r="F107" s="45" t="s">
        <v>561</v>
      </c>
    </row>
    <row r="108" spans="1:6" x14ac:dyDescent="0.25">
      <c r="A108" t="str">
        <f t="shared" si="1"/>
        <v>001100</v>
      </c>
      <c r="F108" s="45" t="s">
        <v>561</v>
      </c>
    </row>
    <row r="109" spans="1:6" x14ac:dyDescent="0.25">
      <c r="A109" t="str">
        <f t="shared" si="1"/>
        <v>001100</v>
      </c>
      <c r="F109" s="45" t="s">
        <v>561</v>
      </c>
    </row>
    <row r="110" spans="1:6" x14ac:dyDescent="0.25">
      <c r="A110" t="str">
        <f t="shared" si="1"/>
        <v>001100</v>
      </c>
      <c r="F110" s="45" t="s">
        <v>561</v>
      </c>
    </row>
    <row r="111" spans="1:6" x14ac:dyDescent="0.25">
      <c r="A111" t="str">
        <f t="shared" si="1"/>
        <v>001100</v>
      </c>
      <c r="F111" s="45" t="s">
        <v>561</v>
      </c>
    </row>
    <row r="112" spans="1:6" x14ac:dyDescent="0.25">
      <c r="A112" t="str">
        <f t="shared" si="1"/>
        <v>001100</v>
      </c>
      <c r="F112" s="45" t="s">
        <v>561</v>
      </c>
    </row>
    <row r="113" spans="1:6" x14ac:dyDescent="0.25">
      <c r="A113" t="str">
        <f t="shared" si="1"/>
        <v>001100</v>
      </c>
      <c r="F113" s="45" t="s">
        <v>561</v>
      </c>
    </row>
    <row r="114" spans="1:6" x14ac:dyDescent="0.25">
      <c r="A114" t="str">
        <f t="shared" si="1"/>
        <v>001100</v>
      </c>
      <c r="F114" s="45" t="s">
        <v>561</v>
      </c>
    </row>
    <row r="115" spans="1:6" x14ac:dyDescent="0.25">
      <c r="A115" t="str">
        <f t="shared" si="1"/>
        <v>001100</v>
      </c>
      <c r="F115" s="45" t="s">
        <v>561</v>
      </c>
    </row>
    <row r="116" spans="1:6" x14ac:dyDescent="0.25">
      <c r="A116" t="str">
        <f t="shared" si="1"/>
        <v>001100</v>
      </c>
      <c r="F116" s="45" t="s">
        <v>561</v>
      </c>
    </row>
    <row r="117" spans="1:6" x14ac:dyDescent="0.25">
      <c r="A117" t="str">
        <f t="shared" si="1"/>
        <v>001100</v>
      </c>
      <c r="F117" s="45" t="s">
        <v>561</v>
      </c>
    </row>
    <row r="118" spans="1:6" x14ac:dyDescent="0.25">
      <c r="A118" t="str">
        <f t="shared" si="1"/>
        <v>001100</v>
      </c>
      <c r="F118" s="45" t="s">
        <v>561</v>
      </c>
    </row>
    <row r="119" spans="1:6" x14ac:dyDescent="0.25">
      <c r="A119" t="str">
        <f t="shared" si="1"/>
        <v>001100</v>
      </c>
      <c r="F119" s="45" t="s">
        <v>561</v>
      </c>
    </row>
    <row r="120" spans="1:6" x14ac:dyDescent="0.25">
      <c r="A120" t="str">
        <f t="shared" si="1"/>
        <v>001100</v>
      </c>
      <c r="F120" s="45" t="s">
        <v>561</v>
      </c>
    </row>
    <row r="121" spans="1:6" x14ac:dyDescent="0.25">
      <c r="A121" t="str">
        <f t="shared" si="1"/>
        <v>001100</v>
      </c>
      <c r="F121" s="45" t="s">
        <v>561</v>
      </c>
    </row>
    <row r="122" spans="1:6" x14ac:dyDescent="0.25">
      <c r="A122" t="str">
        <f t="shared" si="1"/>
        <v>001100</v>
      </c>
      <c r="F122" s="45" t="s">
        <v>561</v>
      </c>
    </row>
    <row r="123" spans="1:6" x14ac:dyDescent="0.25">
      <c r="A123" t="str">
        <f t="shared" si="1"/>
        <v>001100</v>
      </c>
      <c r="F123" s="45" t="s">
        <v>561</v>
      </c>
    </row>
    <row r="124" spans="1:6" x14ac:dyDescent="0.25">
      <c r="A124" t="str">
        <f t="shared" si="1"/>
        <v>001100</v>
      </c>
      <c r="F124" s="45" t="s">
        <v>561</v>
      </c>
    </row>
    <row r="125" spans="1:6" x14ac:dyDescent="0.25">
      <c r="A125" t="str">
        <f t="shared" si="1"/>
        <v>001100</v>
      </c>
      <c r="F125" s="45" t="s">
        <v>561</v>
      </c>
    </row>
    <row r="126" spans="1:6" x14ac:dyDescent="0.25">
      <c r="A126" t="str">
        <f t="shared" si="1"/>
        <v>001100</v>
      </c>
      <c r="F126" s="45" t="s">
        <v>561</v>
      </c>
    </row>
    <row r="127" spans="1:6" x14ac:dyDescent="0.25">
      <c r="A127" t="str">
        <f t="shared" si="1"/>
        <v>001100</v>
      </c>
      <c r="F127" s="45" t="s">
        <v>561</v>
      </c>
    </row>
    <row r="128" spans="1:6" x14ac:dyDescent="0.25">
      <c r="A128" t="str">
        <f t="shared" si="1"/>
        <v>001100</v>
      </c>
      <c r="F128" s="45" t="s">
        <v>561</v>
      </c>
    </row>
    <row r="129" spans="1:6" x14ac:dyDescent="0.25">
      <c r="A129" t="str">
        <f t="shared" si="1"/>
        <v>001100</v>
      </c>
      <c r="F129" s="45" t="s">
        <v>561</v>
      </c>
    </row>
    <row r="130" spans="1:6" x14ac:dyDescent="0.25">
      <c r="A130" t="str">
        <f t="shared" si="1"/>
        <v>001100</v>
      </c>
      <c r="F130" s="45" t="s">
        <v>561</v>
      </c>
    </row>
    <row r="131" spans="1:6" x14ac:dyDescent="0.25">
      <c r="A131" t="str">
        <f t="shared" si="1"/>
        <v>001100</v>
      </c>
      <c r="F131" s="45" t="s">
        <v>561</v>
      </c>
    </row>
    <row r="132" spans="1:6" x14ac:dyDescent="0.25">
      <c r="A132" t="str">
        <f t="shared" si="1"/>
        <v>001100</v>
      </c>
      <c r="F132" s="45" t="s">
        <v>561</v>
      </c>
    </row>
    <row r="133" spans="1:6" x14ac:dyDescent="0.25">
      <c r="A133" t="str">
        <f t="shared" si="1"/>
        <v>001100</v>
      </c>
      <c r="F133" s="45" t="s">
        <v>561</v>
      </c>
    </row>
    <row r="134" spans="1:6" x14ac:dyDescent="0.25">
      <c r="A134" t="str">
        <f t="shared" si="1"/>
        <v>001100</v>
      </c>
      <c r="F134" s="45" t="s">
        <v>561</v>
      </c>
    </row>
    <row r="135" spans="1:6" x14ac:dyDescent="0.25">
      <c r="A135" t="str">
        <f t="shared" ref="A135:A198" si="2">F135&amp;G135</f>
        <v>001100</v>
      </c>
      <c r="F135" s="45" t="s">
        <v>561</v>
      </c>
    </row>
    <row r="136" spans="1:6" x14ac:dyDescent="0.25">
      <c r="A136" t="str">
        <f t="shared" si="2"/>
        <v>001100</v>
      </c>
      <c r="F136" s="45" t="s">
        <v>561</v>
      </c>
    </row>
    <row r="137" spans="1:6" x14ac:dyDescent="0.25">
      <c r="A137" t="str">
        <f t="shared" si="2"/>
        <v>001100</v>
      </c>
      <c r="F137" s="45" t="s">
        <v>561</v>
      </c>
    </row>
    <row r="138" spans="1:6" x14ac:dyDescent="0.25">
      <c r="A138" t="str">
        <f t="shared" si="2"/>
        <v>001100</v>
      </c>
      <c r="F138" s="45" t="s">
        <v>561</v>
      </c>
    </row>
    <row r="139" spans="1:6" x14ac:dyDescent="0.25">
      <c r="A139" t="str">
        <f t="shared" si="2"/>
        <v>001100</v>
      </c>
      <c r="F139" s="45" t="s">
        <v>561</v>
      </c>
    </row>
    <row r="140" spans="1:6" x14ac:dyDescent="0.25">
      <c r="A140" t="str">
        <f t="shared" si="2"/>
        <v>001100</v>
      </c>
      <c r="F140" s="45" t="s">
        <v>561</v>
      </c>
    </row>
    <row r="141" spans="1:6" x14ac:dyDescent="0.25">
      <c r="A141" t="str">
        <f t="shared" si="2"/>
        <v>001100</v>
      </c>
      <c r="F141" s="45" t="s">
        <v>561</v>
      </c>
    </row>
    <row r="142" spans="1:6" x14ac:dyDescent="0.25">
      <c r="A142" t="str">
        <f t="shared" si="2"/>
        <v>001100</v>
      </c>
      <c r="F142" s="45" t="s">
        <v>561</v>
      </c>
    </row>
    <row r="143" spans="1:6" x14ac:dyDescent="0.25">
      <c r="A143" t="str">
        <f t="shared" si="2"/>
        <v>001100</v>
      </c>
      <c r="F143" s="45" t="s">
        <v>561</v>
      </c>
    </row>
    <row r="144" spans="1:6" x14ac:dyDescent="0.25">
      <c r="A144" t="str">
        <f t="shared" si="2"/>
        <v>001100</v>
      </c>
      <c r="F144" s="45" t="s">
        <v>561</v>
      </c>
    </row>
    <row r="145" spans="1:6" x14ac:dyDescent="0.25">
      <c r="A145" t="str">
        <f t="shared" si="2"/>
        <v>001100</v>
      </c>
      <c r="F145" s="45" t="s">
        <v>561</v>
      </c>
    </row>
    <row r="146" spans="1:6" x14ac:dyDescent="0.25">
      <c r="A146" t="str">
        <f t="shared" si="2"/>
        <v>001100</v>
      </c>
      <c r="F146" s="45" t="s">
        <v>561</v>
      </c>
    </row>
    <row r="147" spans="1:6" x14ac:dyDescent="0.25">
      <c r="A147" t="str">
        <f t="shared" si="2"/>
        <v>001100</v>
      </c>
      <c r="F147" s="45" t="s">
        <v>561</v>
      </c>
    </row>
    <row r="148" spans="1:6" x14ac:dyDescent="0.25">
      <c r="A148" t="str">
        <f t="shared" si="2"/>
        <v>001100</v>
      </c>
      <c r="F148" s="45" t="s">
        <v>561</v>
      </c>
    </row>
    <row r="149" spans="1:6" x14ac:dyDescent="0.25">
      <c r="A149" t="str">
        <f t="shared" si="2"/>
        <v>001100</v>
      </c>
      <c r="F149" s="45" t="s">
        <v>561</v>
      </c>
    </row>
    <row r="150" spans="1:6" x14ac:dyDescent="0.25">
      <c r="A150" t="str">
        <f t="shared" si="2"/>
        <v>001100</v>
      </c>
      <c r="F150" s="45" t="s">
        <v>561</v>
      </c>
    </row>
    <row r="151" spans="1:6" x14ac:dyDescent="0.25">
      <c r="A151" t="str">
        <f t="shared" si="2"/>
        <v>001100</v>
      </c>
      <c r="F151" s="45" t="s">
        <v>561</v>
      </c>
    </row>
    <row r="152" spans="1:6" x14ac:dyDescent="0.25">
      <c r="A152" t="str">
        <f t="shared" si="2"/>
        <v>001100</v>
      </c>
      <c r="F152" s="45" t="s">
        <v>561</v>
      </c>
    </row>
    <row r="153" spans="1:6" x14ac:dyDescent="0.25">
      <c r="A153" t="str">
        <f t="shared" si="2"/>
        <v>001100</v>
      </c>
      <c r="F153" s="45" t="s">
        <v>561</v>
      </c>
    </row>
    <row r="154" spans="1:6" x14ac:dyDescent="0.25">
      <c r="A154" t="str">
        <f t="shared" si="2"/>
        <v>001100</v>
      </c>
      <c r="F154" s="45" t="s">
        <v>561</v>
      </c>
    </row>
    <row r="155" spans="1:6" x14ac:dyDescent="0.25">
      <c r="A155" t="str">
        <f t="shared" si="2"/>
        <v>001100</v>
      </c>
      <c r="F155" s="45" t="s">
        <v>561</v>
      </c>
    </row>
    <row r="156" spans="1:6" x14ac:dyDescent="0.25">
      <c r="A156" t="str">
        <f t="shared" si="2"/>
        <v>001100</v>
      </c>
      <c r="F156" s="45" t="s">
        <v>561</v>
      </c>
    </row>
    <row r="157" spans="1:6" x14ac:dyDescent="0.25">
      <c r="A157" t="str">
        <f t="shared" si="2"/>
        <v>001100</v>
      </c>
      <c r="F157" s="45" t="s">
        <v>561</v>
      </c>
    </row>
    <row r="158" spans="1:6" x14ac:dyDescent="0.25">
      <c r="A158" t="str">
        <f t="shared" si="2"/>
        <v>001100</v>
      </c>
      <c r="F158" s="45" t="s">
        <v>561</v>
      </c>
    </row>
    <row r="159" spans="1:6" x14ac:dyDescent="0.25">
      <c r="A159" t="str">
        <f t="shared" si="2"/>
        <v>001100</v>
      </c>
      <c r="F159" s="45" t="s">
        <v>561</v>
      </c>
    </row>
    <row r="160" spans="1:6" x14ac:dyDescent="0.25">
      <c r="A160" t="str">
        <f t="shared" si="2"/>
        <v>001100</v>
      </c>
      <c r="F160" s="45" t="s">
        <v>561</v>
      </c>
    </row>
    <row r="161" spans="1:6" x14ac:dyDescent="0.25">
      <c r="A161" t="str">
        <f t="shared" si="2"/>
        <v>001100</v>
      </c>
      <c r="F161" s="45" t="s">
        <v>561</v>
      </c>
    </row>
    <row r="162" spans="1:6" x14ac:dyDescent="0.25">
      <c r="A162" t="str">
        <f t="shared" si="2"/>
        <v>001100</v>
      </c>
      <c r="F162" s="45" t="s">
        <v>561</v>
      </c>
    </row>
    <row r="163" spans="1:6" x14ac:dyDescent="0.25">
      <c r="A163" t="str">
        <f t="shared" si="2"/>
        <v>001100</v>
      </c>
      <c r="F163" s="45" t="s">
        <v>561</v>
      </c>
    </row>
    <row r="164" spans="1:6" x14ac:dyDescent="0.25">
      <c r="A164" t="str">
        <f t="shared" si="2"/>
        <v>001100</v>
      </c>
      <c r="F164" s="45" t="s">
        <v>561</v>
      </c>
    </row>
    <row r="165" spans="1:6" x14ac:dyDescent="0.25">
      <c r="A165" t="str">
        <f t="shared" si="2"/>
        <v>001100</v>
      </c>
      <c r="F165" s="45" t="s">
        <v>561</v>
      </c>
    </row>
    <row r="166" spans="1:6" x14ac:dyDescent="0.25">
      <c r="A166" t="str">
        <f t="shared" si="2"/>
        <v>001100</v>
      </c>
      <c r="F166" s="45" t="s">
        <v>561</v>
      </c>
    </row>
    <row r="167" spans="1:6" x14ac:dyDescent="0.25">
      <c r="A167" t="str">
        <f t="shared" si="2"/>
        <v>001100</v>
      </c>
      <c r="F167" s="45" t="s">
        <v>561</v>
      </c>
    </row>
    <row r="168" spans="1:6" x14ac:dyDescent="0.25">
      <c r="A168" t="str">
        <f t="shared" si="2"/>
        <v>001100</v>
      </c>
      <c r="F168" s="45" t="s">
        <v>561</v>
      </c>
    </row>
    <row r="169" spans="1:6" x14ac:dyDescent="0.25">
      <c r="A169" t="str">
        <f t="shared" si="2"/>
        <v>001100</v>
      </c>
      <c r="F169" s="45" t="s">
        <v>561</v>
      </c>
    </row>
    <row r="170" spans="1:6" x14ac:dyDescent="0.25">
      <c r="A170" t="str">
        <f t="shared" si="2"/>
        <v>001100</v>
      </c>
      <c r="F170" s="45" t="s">
        <v>561</v>
      </c>
    </row>
    <row r="171" spans="1:6" x14ac:dyDescent="0.25">
      <c r="A171" t="str">
        <f t="shared" si="2"/>
        <v>001100</v>
      </c>
      <c r="F171" s="45" t="s">
        <v>561</v>
      </c>
    </row>
    <row r="172" spans="1:6" x14ac:dyDescent="0.25">
      <c r="A172" t="str">
        <f t="shared" si="2"/>
        <v>001100</v>
      </c>
      <c r="F172" s="45" t="s">
        <v>561</v>
      </c>
    </row>
    <row r="173" spans="1:6" x14ac:dyDescent="0.25">
      <c r="A173" t="str">
        <f t="shared" si="2"/>
        <v>001100</v>
      </c>
      <c r="F173" s="45" t="s">
        <v>561</v>
      </c>
    </row>
    <row r="174" spans="1:6" x14ac:dyDescent="0.25">
      <c r="A174" t="str">
        <f t="shared" si="2"/>
        <v>001100</v>
      </c>
      <c r="F174" s="45" t="s">
        <v>561</v>
      </c>
    </row>
    <row r="175" spans="1:6" x14ac:dyDescent="0.25">
      <c r="A175" t="str">
        <f t="shared" si="2"/>
        <v>001100</v>
      </c>
      <c r="F175" s="45" t="s">
        <v>561</v>
      </c>
    </row>
    <row r="176" spans="1:6" x14ac:dyDescent="0.25">
      <c r="A176" t="str">
        <f t="shared" si="2"/>
        <v>001100</v>
      </c>
      <c r="F176" s="45" t="s">
        <v>561</v>
      </c>
    </row>
    <row r="177" spans="1:6" x14ac:dyDescent="0.25">
      <c r="A177" t="str">
        <f t="shared" si="2"/>
        <v>001100</v>
      </c>
      <c r="F177" s="45" t="s">
        <v>561</v>
      </c>
    </row>
    <row r="178" spans="1:6" x14ac:dyDescent="0.25">
      <c r="A178" t="str">
        <f t="shared" si="2"/>
        <v>001100</v>
      </c>
      <c r="F178" s="45" t="s">
        <v>561</v>
      </c>
    </row>
    <row r="179" spans="1:6" x14ac:dyDescent="0.25">
      <c r="A179" t="str">
        <f t="shared" si="2"/>
        <v>001100</v>
      </c>
      <c r="F179" s="45" t="s">
        <v>561</v>
      </c>
    </row>
    <row r="180" spans="1:6" x14ac:dyDescent="0.25">
      <c r="A180" t="str">
        <f t="shared" si="2"/>
        <v>001100</v>
      </c>
      <c r="F180" s="45" t="s">
        <v>561</v>
      </c>
    </row>
    <row r="181" spans="1:6" x14ac:dyDescent="0.25">
      <c r="A181" t="str">
        <f t="shared" si="2"/>
        <v>001100</v>
      </c>
      <c r="F181" s="45" t="s">
        <v>561</v>
      </c>
    </row>
    <row r="182" spans="1:6" x14ac:dyDescent="0.25">
      <c r="A182" t="str">
        <f t="shared" si="2"/>
        <v>001100</v>
      </c>
      <c r="F182" s="45" t="s">
        <v>561</v>
      </c>
    </row>
    <row r="183" spans="1:6" x14ac:dyDescent="0.25">
      <c r="A183" t="str">
        <f t="shared" si="2"/>
        <v>001100</v>
      </c>
      <c r="F183" s="45" t="s">
        <v>561</v>
      </c>
    </row>
    <row r="184" spans="1:6" x14ac:dyDescent="0.25">
      <c r="A184" t="str">
        <f t="shared" si="2"/>
        <v>001100</v>
      </c>
      <c r="F184" s="45" t="s">
        <v>561</v>
      </c>
    </row>
    <row r="185" spans="1:6" x14ac:dyDescent="0.25">
      <c r="A185" t="str">
        <f t="shared" si="2"/>
        <v>001100</v>
      </c>
      <c r="F185" s="45" t="s">
        <v>561</v>
      </c>
    </row>
    <row r="186" spans="1:6" x14ac:dyDescent="0.25">
      <c r="A186" t="str">
        <f t="shared" si="2"/>
        <v>001100</v>
      </c>
      <c r="F186" s="45" t="s">
        <v>561</v>
      </c>
    </row>
    <row r="187" spans="1:6" x14ac:dyDescent="0.25">
      <c r="A187" t="str">
        <f t="shared" si="2"/>
        <v>001100</v>
      </c>
      <c r="F187" s="45" t="s">
        <v>561</v>
      </c>
    </row>
    <row r="188" spans="1:6" x14ac:dyDescent="0.25">
      <c r="A188" t="str">
        <f t="shared" si="2"/>
        <v>001100</v>
      </c>
      <c r="F188" s="45" t="s">
        <v>561</v>
      </c>
    </row>
    <row r="189" spans="1:6" x14ac:dyDescent="0.25">
      <c r="A189" t="str">
        <f t="shared" si="2"/>
        <v>001100</v>
      </c>
      <c r="F189" s="45" t="s">
        <v>561</v>
      </c>
    </row>
    <row r="190" spans="1:6" x14ac:dyDescent="0.25">
      <c r="A190" t="str">
        <f t="shared" si="2"/>
        <v>001100</v>
      </c>
      <c r="F190" s="45" t="s">
        <v>561</v>
      </c>
    </row>
    <row r="191" spans="1:6" x14ac:dyDescent="0.25">
      <c r="A191" t="str">
        <f t="shared" si="2"/>
        <v>001100</v>
      </c>
      <c r="F191" s="45" t="s">
        <v>561</v>
      </c>
    </row>
    <row r="192" spans="1:6" x14ac:dyDescent="0.25">
      <c r="A192" t="str">
        <f t="shared" si="2"/>
        <v>001100</v>
      </c>
      <c r="F192" s="45" t="s">
        <v>561</v>
      </c>
    </row>
    <row r="193" spans="1:6" x14ac:dyDescent="0.25">
      <c r="A193" t="str">
        <f t="shared" si="2"/>
        <v>001100</v>
      </c>
      <c r="F193" s="45" t="s">
        <v>561</v>
      </c>
    </row>
    <row r="194" spans="1:6" x14ac:dyDescent="0.25">
      <c r="A194" t="str">
        <f t="shared" si="2"/>
        <v>001100</v>
      </c>
      <c r="F194" s="45" t="s">
        <v>561</v>
      </c>
    </row>
    <row r="195" spans="1:6" x14ac:dyDescent="0.25">
      <c r="A195" t="str">
        <f t="shared" si="2"/>
        <v>001100</v>
      </c>
      <c r="F195" s="45" t="s">
        <v>561</v>
      </c>
    </row>
    <row r="196" spans="1:6" x14ac:dyDescent="0.25">
      <c r="A196" t="str">
        <f t="shared" si="2"/>
        <v>001100</v>
      </c>
      <c r="F196" s="45" t="s">
        <v>561</v>
      </c>
    </row>
    <row r="197" spans="1:6" x14ac:dyDescent="0.25">
      <c r="A197" t="str">
        <f t="shared" si="2"/>
        <v>001100</v>
      </c>
      <c r="F197" s="45" t="s">
        <v>561</v>
      </c>
    </row>
    <row r="198" spans="1:6" x14ac:dyDescent="0.25">
      <c r="A198" t="str">
        <f t="shared" si="2"/>
        <v>001100</v>
      </c>
      <c r="F198" s="45" t="s">
        <v>561</v>
      </c>
    </row>
    <row r="199" spans="1:6" x14ac:dyDescent="0.25">
      <c r="A199" t="str">
        <f t="shared" ref="A199:A262" si="3">F199&amp;G199</f>
        <v>001100</v>
      </c>
      <c r="F199" s="45" t="s">
        <v>561</v>
      </c>
    </row>
    <row r="200" spans="1:6" x14ac:dyDescent="0.25">
      <c r="A200" t="str">
        <f t="shared" si="3"/>
        <v>001100</v>
      </c>
      <c r="F200" s="45" t="s">
        <v>561</v>
      </c>
    </row>
    <row r="201" spans="1:6" x14ac:dyDescent="0.25">
      <c r="A201" t="str">
        <f t="shared" si="3"/>
        <v>001100</v>
      </c>
      <c r="F201" s="45" t="s">
        <v>561</v>
      </c>
    </row>
    <row r="202" spans="1:6" x14ac:dyDescent="0.25">
      <c r="A202" t="str">
        <f t="shared" si="3"/>
        <v>001100</v>
      </c>
      <c r="F202" s="45" t="s">
        <v>561</v>
      </c>
    </row>
    <row r="203" spans="1:6" x14ac:dyDescent="0.25">
      <c r="A203" t="str">
        <f t="shared" si="3"/>
        <v>001100</v>
      </c>
      <c r="F203" s="45" t="s">
        <v>561</v>
      </c>
    </row>
    <row r="204" spans="1:6" x14ac:dyDescent="0.25">
      <c r="A204" t="str">
        <f t="shared" si="3"/>
        <v>001100</v>
      </c>
      <c r="F204" s="45" t="s">
        <v>561</v>
      </c>
    </row>
    <row r="205" spans="1:6" x14ac:dyDescent="0.25">
      <c r="A205" t="str">
        <f t="shared" si="3"/>
        <v>001100</v>
      </c>
      <c r="F205" s="45" t="s">
        <v>561</v>
      </c>
    </row>
    <row r="206" spans="1:6" x14ac:dyDescent="0.25">
      <c r="A206" t="str">
        <f t="shared" si="3"/>
        <v>001100</v>
      </c>
      <c r="F206" s="45" t="s">
        <v>561</v>
      </c>
    </row>
    <row r="207" spans="1:6" x14ac:dyDescent="0.25">
      <c r="A207" t="str">
        <f t="shared" si="3"/>
        <v>001100</v>
      </c>
      <c r="F207" s="45" t="s">
        <v>561</v>
      </c>
    </row>
    <row r="208" spans="1:6" x14ac:dyDescent="0.25">
      <c r="A208" t="str">
        <f t="shared" si="3"/>
        <v>001100</v>
      </c>
      <c r="F208" s="45" t="s">
        <v>561</v>
      </c>
    </row>
    <row r="209" spans="1:6" x14ac:dyDescent="0.25">
      <c r="A209" t="str">
        <f t="shared" si="3"/>
        <v>001100</v>
      </c>
      <c r="F209" s="45" t="s">
        <v>561</v>
      </c>
    </row>
    <row r="210" spans="1:6" x14ac:dyDescent="0.25">
      <c r="A210" t="str">
        <f t="shared" si="3"/>
        <v>001100</v>
      </c>
      <c r="F210" s="45" t="s">
        <v>561</v>
      </c>
    </row>
    <row r="211" spans="1:6" x14ac:dyDescent="0.25">
      <c r="A211" t="str">
        <f t="shared" si="3"/>
        <v>001100</v>
      </c>
      <c r="F211" s="45" t="s">
        <v>561</v>
      </c>
    </row>
    <row r="212" spans="1:6" x14ac:dyDescent="0.25">
      <c r="A212" t="str">
        <f t="shared" si="3"/>
        <v>001100</v>
      </c>
      <c r="F212" s="45" t="s">
        <v>561</v>
      </c>
    </row>
    <row r="213" spans="1:6" x14ac:dyDescent="0.25">
      <c r="A213" t="str">
        <f t="shared" si="3"/>
        <v>001100</v>
      </c>
      <c r="F213" s="45" t="s">
        <v>561</v>
      </c>
    </row>
    <row r="214" spans="1:6" x14ac:dyDescent="0.25">
      <c r="A214" t="str">
        <f t="shared" si="3"/>
        <v>001100</v>
      </c>
      <c r="F214" s="45" t="s">
        <v>561</v>
      </c>
    </row>
    <row r="215" spans="1:6" x14ac:dyDescent="0.25">
      <c r="A215" t="str">
        <f t="shared" si="3"/>
        <v>001100</v>
      </c>
      <c r="F215" s="45" t="s">
        <v>561</v>
      </c>
    </row>
    <row r="216" spans="1:6" x14ac:dyDescent="0.25">
      <c r="A216" t="str">
        <f t="shared" si="3"/>
        <v>001100</v>
      </c>
      <c r="F216" s="45" t="s">
        <v>561</v>
      </c>
    </row>
    <row r="217" spans="1:6" x14ac:dyDescent="0.25">
      <c r="A217" t="str">
        <f t="shared" si="3"/>
        <v>001100</v>
      </c>
      <c r="F217" s="45" t="s">
        <v>561</v>
      </c>
    </row>
    <row r="218" spans="1:6" x14ac:dyDescent="0.25">
      <c r="A218" t="str">
        <f t="shared" si="3"/>
        <v>001100</v>
      </c>
      <c r="F218" s="45" t="s">
        <v>561</v>
      </c>
    </row>
    <row r="219" spans="1:6" x14ac:dyDescent="0.25">
      <c r="A219" t="str">
        <f t="shared" si="3"/>
        <v>001100</v>
      </c>
      <c r="F219" s="45" t="s">
        <v>561</v>
      </c>
    </row>
    <row r="220" spans="1:6" x14ac:dyDescent="0.25">
      <c r="A220" t="str">
        <f t="shared" si="3"/>
        <v>001100</v>
      </c>
      <c r="F220" s="45" t="s">
        <v>561</v>
      </c>
    </row>
    <row r="221" spans="1:6" x14ac:dyDescent="0.25">
      <c r="A221" t="str">
        <f t="shared" si="3"/>
        <v>001100</v>
      </c>
      <c r="F221" s="45" t="s">
        <v>561</v>
      </c>
    </row>
    <row r="222" spans="1:6" x14ac:dyDescent="0.25">
      <c r="A222" t="str">
        <f t="shared" si="3"/>
        <v>001100</v>
      </c>
      <c r="F222" s="45" t="s">
        <v>561</v>
      </c>
    </row>
    <row r="223" spans="1:6" x14ac:dyDescent="0.25">
      <c r="A223" t="str">
        <f t="shared" si="3"/>
        <v>001100</v>
      </c>
      <c r="F223" s="45" t="s">
        <v>561</v>
      </c>
    </row>
    <row r="224" spans="1:6" x14ac:dyDescent="0.25">
      <c r="A224" t="str">
        <f t="shared" si="3"/>
        <v>001100</v>
      </c>
      <c r="F224" s="45" t="s">
        <v>561</v>
      </c>
    </row>
    <row r="225" spans="1:6" x14ac:dyDescent="0.25">
      <c r="A225" t="str">
        <f t="shared" si="3"/>
        <v>001100</v>
      </c>
      <c r="F225" s="45" t="s">
        <v>561</v>
      </c>
    </row>
    <row r="226" spans="1:6" x14ac:dyDescent="0.25">
      <c r="A226" t="str">
        <f t="shared" si="3"/>
        <v>001100</v>
      </c>
      <c r="F226" s="45" t="s">
        <v>561</v>
      </c>
    </row>
    <row r="227" spans="1:6" x14ac:dyDescent="0.25">
      <c r="A227" t="str">
        <f t="shared" si="3"/>
        <v>001100</v>
      </c>
      <c r="F227" s="45" t="s">
        <v>561</v>
      </c>
    </row>
    <row r="228" spans="1:6" x14ac:dyDescent="0.25">
      <c r="A228" t="str">
        <f t="shared" si="3"/>
        <v>001100</v>
      </c>
      <c r="F228" s="45" t="s">
        <v>561</v>
      </c>
    </row>
    <row r="229" spans="1:6" x14ac:dyDescent="0.25">
      <c r="A229" t="str">
        <f t="shared" si="3"/>
        <v>001100</v>
      </c>
      <c r="F229" s="45" t="s">
        <v>561</v>
      </c>
    </row>
    <row r="230" spans="1:6" x14ac:dyDescent="0.25">
      <c r="A230" t="str">
        <f t="shared" si="3"/>
        <v>001100</v>
      </c>
      <c r="F230" s="45" t="s">
        <v>561</v>
      </c>
    </row>
    <row r="231" spans="1:6" x14ac:dyDescent="0.25">
      <c r="A231" t="str">
        <f t="shared" si="3"/>
        <v>001100</v>
      </c>
      <c r="F231" s="45" t="s">
        <v>561</v>
      </c>
    </row>
    <row r="232" spans="1:6" x14ac:dyDescent="0.25">
      <c r="A232" t="str">
        <f t="shared" si="3"/>
        <v>001100</v>
      </c>
      <c r="F232" s="45" t="s">
        <v>561</v>
      </c>
    </row>
    <row r="233" spans="1:6" x14ac:dyDescent="0.25">
      <c r="A233" t="str">
        <f t="shared" si="3"/>
        <v>001100</v>
      </c>
      <c r="F233" s="45" t="s">
        <v>561</v>
      </c>
    </row>
    <row r="234" spans="1:6" x14ac:dyDescent="0.25">
      <c r="A234" t="str">
        <f t="shared" si="3"/>
        <v>001100</v>
      </c>
      <c r="F234" s="45" t="s">
        <v>561</v>
      </c>
    </row>
    <row r="235" spans="1:6" x14ac:dyDescent="0.25">
      <c r="A235" t="str">
        <f t="shared" si="3"/>
        <v>001100</v>
      </c>
      <c r="F235" s="45" t="s">
        <v>561</v>
      </c>
    </row>
    <row r="236" spans="1:6" x14ac:dyDescent="0.25">
      <c r="A236" t="str">
        <f t="shared" si="3"/>
        <v>001100</v>
      </c>
      <c r="F236" s="45" t="s">
        <v>561</v>
      </c>
    </row>
    <row r="237" spans="1:6" x14ac:dyDescent="0.25">
      <c r="A237" t="str">
        <f t="shared" si="3"/>
        <v>001100</v>
      </c>
      <c r="F237" s="45" t="s">
        <v>561</v>
      </c>
    </row>
    <row r="238" spans="1:6" x14ac:dyDescent="0.25">
      <c r="A238" t="str">
        <f t="shared" si="3"/>
        <v>001100</v>
      </c>
      <c r="F238" s="45" t="s">
        <v>561</v>
      </c>
    </row>
    <row r="239" spans="1:6" x14ac:dyDescent="0.25">
      <c r="A239" t="str">
        <f t="shared" si="3"/>
        <v>001100</v>
      </c>
      <c r="F239" s="45" t="s">
        <v>561</v>
      </c>
    </row>
    <row r="240" spans="1:6" x14ac:dyDescent="0.25">
      <c r="A240" t="str">
        <f t="shared" si="3"/>
        <v>001100</v>
      </c>
      <c r="F240" s="45" t="s">
        <v>561</v>
      </c>
    </row>
    <row r="241" spans="1:6" x14ac:dyDescent="0.25">
      <c r="A241" t="str">
        <f t="shared" si="3"/>
        <v>001100</v>
      </c>
      <c r="F241" s="45" t="s">
        <v>561</v>
      </c>
    </row>
    <row r="242" spans="1:6" x14ac:dyDescent="0.25">
      <c r="A242" t="str">
        <f t="shared" si="3"/>
        <v>001100</v>
      </c>
      <c r="F242" s="45" t="s">
        <v>561</v>
      </c>
    </row>
    <row r="243" spans="1:6" x14ac:dyDescent="0.25">
      <c r="A243" t="str">
        <f t="shared" si="3"/>
        <v>001100</v>
      </c>
      <c r="F243" s="45" t="s">
        <v>561</v>
      </c>
    </row>
    <row r="244" spans="1:6" x14ac:dyDescent="0.25">
      <c r="A244" t="str">
        <f t="shared" si="3"/>
        <v>001100</v>
      </c>
      <c r="F244" s="45" t="s">
        <v>561</v>
      </c>
    </row>
    <row r="245" spans="1:6" x14ac:dyDescent="0.25">
      <c r="A245" t="str">
        <f t="shared" si="3"/>
        <v>001100</v>
      </c>
      <c r="F245" s="45" t="s">
        <v>561</v>
      </c>
    </row>
    <row r="246" spans="1:6" x14ac:dyDescent="0.25">
      <c r="A246" t="str">
        <f t="shared" si="3"/>
        <v>001100</v>
      </c>
      <c r="F246" s="45" t="s">
        <v>561</v>
      </c>
    </row>
    <row r="247" spans="1:6" x14ac:dyDescent="0.25">
      <c r="A247" t="str">
        <f t="shared" si="3"/>
        <v>001100</v>
      </c>
      <c r="F247" s="45" t="s">
        <v>561</v>
      </c>
    </row>
    <row r="248" spans="1:6" x14ac:dyDescent="0.25">
      <c r="A248" t="str">
        <f t="shared" si="3"/>
        <v>001100</v>
      </c>
      <c r="F248" s="45" t="s">
        <v>561</v>
      </c>
    </row>
    <row r="249" spans="1:6" x14ac:dyDescent="0.25">
      <c r="A249" t="str">
        <f t="shared" si="3"/>
        <v>001100</v>
      </c>
      <c r="F249" s="45" t="s">
        <v>561</v>
      </c>
    </row>
    <row r="250" spans="1:6" x14ac:dyDescent="0.25">
      <c r="A250" t="str">
        <f t="shared" si="3"/>
        <v>001100</v>
      </c>
      <c r="F250" s="45" t="s">
        <v>561</v>
      </c>
    </row>
    <row r="251" spans="1:6" x14ac:dyDescent="0.25">
      <c r="A251" t="str">
        <f t="shared" si="3"/>
        <v>001100</v>
      </c>
      <c r="F251" s="45" t="s">
        <v>561</v>
      </c>
    </row>
    <row r="252" spans="1:6" x14ac:dyDescent="0.25">
      <c r="A252" t="str">
        <f t="shared" si="3"/>
        <v>001100</v>
      </c>
      <c r="F252" s="45" t="s">
        <v>561</v>
      </c>
    </row>
    <row r="253" spans="1:6" x14ac:dyDescent="0.25">
      <c r="A253" t="str">
        <f t="shared" si="3"/>
        <v>001100</v>
      </c>
      <c r="F253" s="45" t="s">
        <v>561</v>
      </c>
    </row>
    <row r="254" spans="1:6" x14ac:dyDescent="0.25">
      <c r="A254" t="str">
        <f t="shared" si="3"/>
        <v>001100</v>
      </c>
      <c r="F254" s="45" t="s">
        <v>561</v>
      </c>
    </row>
    <row r="255" spans="1:6" x14ac:dyDescent="0.25">
      <c r="A255" t="str">
        <f t="shared" si="3"/>
        <v>001100</v>
      </c>
      <c r="F255" s="45" t="s">
        <v>561</v>
      </c>
    </row>
    <row r="256" spans="1:6" x14ac:dyDescent="0.25">
      <c r="A256" t="str">
        <f t="shared" si="3"/>
        <v>001100</v>
      </c>
      <c r="F256" s="45" t="s">
        <v>561</v>
      </c>
    </row>
    <row r="257" spans="1:6" x14ac:dyDescent="0.25">
      <c r="A257" t="str">
        <f t="shared" si="3"/>
        <v>001100</v>
      </c>
      <c r="F257" s="45" t="s">
        <v>561</v>
      </c>
    </row>
    <row r="258" spans="1:6" x14ac:dyDescent="0.25">
      <c r="A258" t="str">
        <f t="shared" si="3"/>
        <v>001100</v>
      </c>
      <c r="F258" s="45" t="s">
        <v>561</v>
      </c>
    </row>
    <row r="259" spans="1:6" x14ac:dyDescent="0.25">
      <c r="A259" t="str">
        <f t="shared" si="3"/>
        <v>001100</v>
      </c>
      <c r="F259" s="45" t="s">
        <v>561</v>
      </c>
    </row>
    <row r="260" spans="1:6" x14ac:dyDescent="0.25">
      <c r="A260" t="str">
        <f t="shared" si="3"/>
        <v>001100</v>
      </c>
      <c r="F260" s="45" t="s">
        <v>561</v>
      </c>
    </row>
    <row r="261" spans="1:6" x14ac:dyDescent="0.25">
      <c r="A261" t="str">
        <f t="shared" si="3"/>
        <v>001100</v>
      </c>
      <c r="F261" s="45" t="s">
        <v>561</v>
      </c>
    </row>
    <row r="262" spans="1:6" x14ac:dyDescent="0.25">
      <c r="A262" t="str">
        <f t="shared" si="3"/>
        <v>001100</v>
      </c>
      <c r="F262" s="45" t="s">
        <v>561</v>
      </c>
    </row>
    <row r="263" spans="1:6" x14ac:dyDescent="0.25">
      <c r="A263" t="str">
        <f t="shared" ref="A263:A326" si="4">F263&amp;G263</f>
        <v>001100</v>
      </c>
      <c r="F263" s="45" t="s">
        <v>561</v>
      </c>
    </row>
    <row r="264" spans="1:6" x14ac:dyDescent="0.25">
      <c r="A264" t="str">
        <f t="shared" si="4"/>
        <v>001100</v>
      </c>
      <c r="F264" s="45" t="s">
        <v>561</v>
      </c>
    </row>
    <row r="265" spans="1:6" x14ac:dyDescent="0.25">
      <c r="A265" t="str">
        <f t="shared" si="4"/>
        <v>001100</v>
      </c>
      <c r="F265" s="45" t="s">
        <v>561</v>
      </c>
    </row>
    <row r="266" spans="1:6" x14ac:dyDescent="0.25">
      <c r="A266" t="str">
        <f t="shared" si="4"/>
        <v>001100</v>
      </c>
      <c r="F266" s="45" t="s">
        <v>561</v>
      </c>
    </row>
    <row r="267" spans="1:6" x14ac:dyDescent="0.25">
      <c r="A267" t="str">
        <f t="shared" si="4"/>
        <v>001100</v>
      </c>
      <c r="F267" s="45" t="s">
        <v>561</v>
      </c>
    </row>
    <row r="268" spans="1:6" x14ac:dyDescent="0.25">
      <c r="A268" t="str">
        <f t="shared" si="4"/>
        <v>001100</v>
      </c>
      <c r="F268" s="45" t="s">
        <v>561</v>
      </c>
    </row>
    <row r="269" spans="1:6" x14ac:dyDescent="0.25">
      <c r="A269" t="str">
        <f t="shared" si="4"/>
        <v>001100</v>
      </c>
      <c r="F269" s="45" t="s">
        <v>561</v>
      </c>
    </row>
    <row r="270" spans="1:6" x14ac:dyDescent="0.25">
      <c r="A270" t="str">
        <f t="shared" si="4"/>
        <v>001100</v>
      </c>
      <c r="F270" s="45" t="s">
        <v>561</v>
      </c>
    </row>
    <row r="271" spans="1:6" x14ac:dyDescent="0.25">
      <c r="A271" t="str">
        <f t="shared" si="4"/>
        <v>001100</v>
      </c>
      <c r="F271" s="45" t="s">
        <v>561</v>
      </c>
    </row>
    <row r="272" spans="1:6" x14ac:dyDescent="0.25">
      <c r="A272" t="str">
        <f t="shared" si="4"/>
        <v>001100</v>
      </c>
      <c r="F272" s="45" t="s">
        <v>561</v>
      </c>
    </row>
    <row r="273" spans="1:6" x14ac:dyDescent="0.25">
      <c r="A273" t="str">
        <f t="shared" si="4"/>
        <v>001100</v>
      </c>
      <c r="F273" s="45" t="s">
        <v>561</v>
      </c>
    </row>
    <row r="274" spans="1:6" x14ac:dyDescent="0.25">
      <c r="A274" t="str">
        <f t="shared" si="4"/>
        <v>001100</v>
      </c>
      <c r="F274" s="45" t="s">
        <v>561</v>
      </c>
    </row>
    <row r="275" spans="1:6" x14ac:dyDescent="0.25">
      <c r="A275" t="str">
        <f t="shared" si="4"/>
        <v>001100</v>
      </c>
      <c r="F275" s="45" t="s">
        <v>561</v>
      </c>
    </row>
    <row r="276" spans="1:6" x14ac:dyDescent="0.25">
      <c r="A276" t="str">
        <f t="shared" si="4"/>
        <v>001100</v>
      </c>
      <c r="F276" s="45" t="s">
        <v>561</v>
      </c>
    </row>
    <row r="277" spans="1:6" x14ac:dyDescent="0.25">
      <c r="A277" t="str">
        <f t="shared" si="4"/>
        <v>001100</v>
      </c>
      <c r="F277" s="45" t="s">
        <v>561</v>
      </c>
    </row>
    <row r="278" spans="1:6" x14ac:dyDescent="0.25">
      <c r="A278" t="str">
        <f t="shared" si="4"/>
        <v>001100</v>
      </c>
      <c r="F278" s="45" t="s">
        <v>561</v>
      </c>
    </row>
    <row r="279" spans="1:6" x14ac:dyDescent="0.25">
      <c r="A279" t="str">
        <f t="shared" si="4"/>
        <v>001100</v>
      </c>
      <c r="F279" s="45" t="s">
        <v>561</v>
      </c>
    </row>
    <row r="280" spans="1:6" x14ac:dyDescent="0.25">
      <c r="A280" t="str">
        <f t="shared" si="4"/>
        <v>001100</v>
      </c>
      <c r="F280" s="45" t="s">
        <v>561</v>
      </c>
    </row>
    <row r="281" spans="1:6" x14ac:dyDescent="0.25">
      <c r="A281" t="str">
        <f t="shared" si="4"/>
        <v>001100</v>
      </c>
      <c r="F281" s="45" t="s">
        <v>561</v>
      </c>
    </row>
    <row r="282" spans="1:6" x14ac:dyDescent="0.25">
      <c r="A282" t="str">
        <f t="shared" si="4"/>
        <v>001100</v>
      </c>
      <c r="F282" s="45" t="s">
        <v>561</v>
      </c>
    </row>
    <row r="283" spans="1:6" x14ac:dyDescent="0.25">
      <c r="A283" t="str">
        <f t="shared" si="4"/>
        <v>001100</v>
      </c>
      <c r="F283" s="45" t="s">
        <v>561</v>
      </c>
    </row>
    <row r="284" spans="1:6" x14ac:dyDescent="0.25">
      <c r="A284" t="str">
        <f t="shared" si="4"/>
        <v>001100</v>
      </c>
      <c r="F284" s="45" t="s">
        <v>561</v>
      </c>
    </row>
    <row r="285" spans="1:6" x14ac:dyDescent="0.25">
      <c r="A285" t="str">
        <f t="shared" si="4"/>
        <v>001100</v>
      </c>
      <c r="F285" s="45" t="s">
        <v>561</v>
      </c>
    </row>
    <row r="286" spans="1:6" x14ac:dyDescent="0.25">
      <c r="A286" t="str">
        <f t="shared" si="4"/>
        <v>001100</v>
      </c>
      <c r="F286" s="45" t="s">
        <v>561</v>
      </c>
    </row>
    <row r="287" spans="1:6" x14ac:dyDescent="0.25">
      <c r="A287" t="str">
        <f t="shared" si="4"/>
        <v>001100</v>
      </c>
      <c r="F287" s="45" t="s">
        <v>561</v>
      </c>
    </row>
    <row r="288" spans="1:6" x14ac:dyDescent="0.25">
      <c r="A288" t="str">
        <f t="shared" si="4"/>
        <v>001100</v>
      </c>
      <c r="F288" s="45" t="s">
        <v>561</v>
      </c>
    </row>
    <row r="289" spans="1:6" x14ac:dyDescent="0.25">
      <c r="A289" t="str">
        <f t="shared" si="4"/>
        <v>001100</v>
      </c>
      <c r="F289" s="45" t="s">
        <v>561</v>
      </c>
    </row>
    <row r="290" spans="1:6" x14ac:dyDescent="0.25">
      <c r="A290" t="str">
        <f t="shared" si="4"/>
        <v>001100</v>
      </c>
      <c r="F290" s="45" t="s">
        <v>561</v>
      </c>
    </row>
    <row r="291" spans="1:6" x14ac:dyDescent="0.25">
      <c r="A291" t="str">
        <f t="shared" si="4"/>
        <v>001100</v>
      </c>
      <c r="F291" s="45" t="s">
        <v>561</v>
      </c>
    </row>
    <row r="292" spans="1:6" x14ac:dyDescent="0.25">
      <c r="A292" t="str">
        <f t="shared" si="4"/>
        <v>001100</v>
      </c>
      <c r="F292" s="45" t="s">
        <v>561</v>
      </c>
    </row>
    <row r="293" spans="1:6" x14ac:dyDescent="0.25">
      <c r="A293" t="str">
        <f t="shared" si="4"/>
        <v>001100</v>
      </c>
      <c r="F293" s="45" t="s">
        <v>561</v>
      </c>
    </row>
    <row r="294" spans="1:6" x14ac:dyDescent="0.25">
      <c r="A294" t="str">
        <f t="shared" si="4"/>
        <v>001100</v>
      </c>
      <c r="F294" s="45" t="s">
        <v>561</v>
      </c>
    </row>
    <row r="295" spans="1:6" x14ac:dyDescent="0.25">
      <c r="A295" t="str">
        <f t="shared" si="4"/>
        <v>001100</v>
      </c>
      <c r="F295" s="45" t="s">
        <v>561</v>
      </c>
    </row>
    <row r="296" spans="1:6" x14ac:dyDescent="0.25">
      <c r="A296" t="str">
        <f t="shared" si="4"/>
        <v>001100</v>
      </c>
      <c r="F296" s="45" t="s">
        <v>561</v>
      </c>
    </row>
    <row r="297" spans="1:6" x14ac:dyDescent="0.25">
      <c r="A297" t="str">
        <f t="shared" si="4"/>
        <v>001100</v>
      </c>
      <c r="F297" s="45" t="s">
        <v>561</v>
      </c>
    </row>
    <row r="298" spans="1:6" x14ac:dyDescent="0.25">
      <c r="A298" t="str">
        <f t="shared" si="4"/>
        <v>001100</v>
      </c>
      <c r="F298" s="45" t="s">
        <v>561</v>
      </c>
    </row>
    <row r="299" spans="1:6" x14ac:dyDescent="0.25">
      <c r="A299" t="str">
        <f t="shared" si="4"/>
        <v>001100</v>
      </c>
      <c r="F299" s="45" t="s">
        <v>561</v>
      </c>
    </row>
    <row r="300" spans="1:6" x14ac:dyDescent="0.25">
      <c r="A300" t="str">
        <f t="shared" si="4"/>
        <v>001100</v>
      </c>
      <c r="F300" s="45" t="s">
        <v>561</v>
      </c>
    </row>
    <row r="301" spans="1:6" x14ac:dyDescent="0.25">
      <c r="A301" t="str">
        <f t="shared" si="4"/>
        <v>001100</v>
      </c>
      <c r="F301" s="45" t="s">
        <v>561</v>
      </c>
    </row>
    <row r="302" spans="1:6" x14ac:dyDescent="0.25">
      <c r="A302" t="str">
        <f t="shared" si="4"/>
        <v>001100</v>
      </c>
      <c r="F302" s="45" t="s">
        <v>561</v>
      </c>
    </row>
    <row r="303" spans="1:6" x14ac:dyDescent="0.25">
      <c r="A303" t="str">
        <f t="shared" si="4"/>
        <v>001100</v>
      </c>
      <c r="F303" s="45" t="s">
        <v>561</v>
      </c>
    </row>
    <row r="304" spans="1:6" x14ac:dyDescent="0.25">
      <c r="A304" t="str">
        <f t="shared" si="4"/>
        <v>001100</v>
      </c>
      <c r="F304" s="45" t="s">
        <v>561</v>
      </c>
    </row>
    <row r="305" spans="1:6" x14ac:dyDescent="0.25">
      <c r="A305" t="str">
        <f t="shared" si="4"/>
        <v>001100</v>
      </c>
      <c r="F305" s="45" t="s">
        <v>561</v>
      </c>
    </row>
    <row r="306" spans="1:6" x14ac:dyDescent="0.25">
      <c r="A306" t="str">
        <f t="shared" si="4"/>
        <v>001100</v>
      </c>
      <c r="F306" s="45" t="s">
        <v>561</v>
      </c>
    </row>
    <row r="307" spans="1:6" x14ac:dyDescent="0.25">
      <c r="A307" t="str">
        <f t="shared" si="4"/>
        <v>001100</v>
      </c>
      <c r="F307" s="45" t="s">
        <v>561</v>
      </c>
    </row>
    <row r="308" spans="1:6" x14ac:dyDescent="0.25">
      <c r="A308" t="str">
        <f t="shared" si="4"/>
        <v>001100</v>
      </c>
      <c r="F308" s="45" t="s">
        <v>561</v>
      </c>
    </row>
    <row r="309" spans="1:6" x14ac:dyDescent="0.25">
      <c r="A309" t="str">
        <f t="shared" si="4"/>
        <v>001100</v>
      </c>
      <c r="F309" s="45" t="s">
        <v>561</v>
      </c>
    </row>
    <row r="310" spans="1:6" x14ac:dyDescent="0.25">
      <c r="A310" t="str">
        <f t="shared" si="4"/>
        <v>001100</v>
      </c>
      <c r="F310" s="45" t="s">
        <v>561</v>
      </c>
    </row>
    <row r="311" spans="1:6" x14ac:dyDescent="0.25">
      <c r="A311" t="str">
        <f t="shared" si="4"/>
        <v>001100</v>
      </c>
      <c r="F311" s="45" t="s">
        <v>561</v>
      </c>
    </row>
    <row r="312" spans="1:6" x14ac:dyDescent="0.25">
      <c r="A312" t="str">
        <f t="shared" si="4"/>
        <v>001100</v>
      </c>
      <c r="F312" s="45" t="s">
        <v>561</v>
      </c>
    </row>
    <row r="313" spans="1:6" x14ac:dyDescent="0.25">
      <c r="A313" t="str">
        <f t="shared" si="4"/>
        <v>001100</v>
      </c>
      <c r="F313" s="45" t="s">
        <v>561</v>
      </c>
    </row>
    <row r="314" spans="1:6" x14ac:dyDescent="0.25">
      <c r="A314" t="str">
        <f t="shared" si="4"/>
        <v>001100</v>
      </c>
      <c r="F314" s="45" t="s">
        <v>561</v>
      </c>
    </row>
    <row r="315" spans="1:6" x14ac:dyDescent="0.25">
      <c r="A315" t="str">
        <f t="shared" si="4"/>
        <v>001100</v>
      </c>
      <c r="F315" s="45" t="s">
        <v>561</v>
      </c>
    </row>
    <row r="316" spans="1:6" x14ac:dyDescent="0.25">
      <c r="A316" t="str">
        <f t="shared" si="4"/>
        <v>001100</v>
      </c>
      <c r="F316" s="45" t="s">
        <v>561</v>
      </c>
    </row>
    <row r="317" spans="1:6" x14ac:dyDescent="0.25">
      <c r="A317" t="str">
        <f t="shared" si="4"/>
        <v>001100</v>
      </c>
      <c r="F317" s="45" t="s">
        <v>561</v>
      </c>
    </row>
    <row r="318" spans="1:6" x14ac:dyDescent="0.25">
      <c r="A318" t="str">
        <f t="shared" si="4"/>
        <v>001100</v>
      </c>
      <c r="F318" s="45" t="s">
        <v>561</v>
      </c>
    </row>
    <row r="319" spans="1:6" x14ac:dyDescent="0.25">
      <c r="A319" t="str">
        <f t="shared" si="4"/>
        <v>001100</v>
      </c>
      <c r="F319" s="45" t="s">
        <v>561</v>
      </c>
    </row>
    <row r="320" spans="1:6" x14ac:dyDescent="0.25">
      <c r="A320" t="str">
        <f t="shared" si="4"/>
        <v>001100</v>
      </c>
      <c r="F320" s="45" t="s">
        <v>561</v>
      </c>
    </row>
    <row r="321" spans="1:6" x14ac:dyDescent="0.25">
      <c r="A321" t="str">
        <f t="shared" si="4"/>
        <v>001100</v>
      </c>
      <c r="F321" s="45" t="s">
        <v>561</v>
      </c>
    </row>
    <row r="322" spans="1:6" x14ac:dyDescent="0.25">
      <c r="A322" t="str">
        <f t="shared" si="4"/>
        <v>001100</v>
      </c>
      <c r="F322" s="45" t="s">
        <v>561</v>
      </c>
    </row>
    <row r="323" spans="1:6" x14ac:dyDescent="0.25">
      <c r="A323" t="str">
        <f t="shared" si="4"/>
        <v>001100</v>
      </c>
      <c r="F323" s="45" t="s">
        <v>561</v>
      </c>
    </row>
    <row r="324" spans="1:6" x14ac:dyDescent="0.25">
      <c r="A324" t="str">
        <f t="shared" si="4"/>
        <v>001100</v>
      </c>
      <c r="F324" s="45" t="s">
        <v>561</v>
      </c>
    </row>
    <row r="325" spans="1:6" x14ac:dyDescent="0.25">
      <c r="A325" t="str">
        <f t="shared" si="4"/>
        <v>001100</v>
      </c>
      <c r="F325" s="45" t="s">
        <v>561</v>
      </c>
    </row>
    <row r="326" spans="1:6" x14ac:dyDescent="0.25">
      <c r="A326" t="str">
        <f t="shared" si="4"/>
        <v>001100</v>
      </c>
      <c r="F326" s="45" t="s">
        <v>561</v>
      </c>
    </row>
    <row r="327" spans="1:6" x14ac:dyDescent="0.25">
      <c r="A327" t="str">
        <f t="shared" ref="A327:A390" si="5">F327&amp;G327</f>
        <v>001100</v>
      </c>
      <c r="F327" s="45" t="s">
        <v>561</v>
      </c>
    </row>
    <row r="328" spans="1:6" x14ac:dyDescent="0.25">
      <c r="A328" t="str">
        <f t="shared" si="5"/>
        <v>001100</v>
      </c>
      <c r="F328" s="45" t="s">
        <v>561</v>
      </c>
    </row>
    <row r="329" spans="1:6" x14ac:dyDescent="0.25">
      <c r="A329" t="str">
        <f t="shared" si="5"/>
        <v>001100</v>
      </c>
      <c r="F329" s="45" t="s">
        <v>561</v>
      </c>
    </row>
    <row r="330" spans="1:6" x14ac:dyDescent="0.25">
      <c r="A330" t="str">
        <f t="shared" si="5"/>
        <v>001100</v>
      </c>
      <c r="F330" s="45" t="s">
        <v>561</v>
      </c>
    </row>
    <row r="331" spans="1:6" x14ac:dyDescent="0.25">
      <c r="A331" t="str">
        <f t="shared" si="5"/>
        <v>001100</v>
      </c>
      <c r="F331" s="45" t="s">
        <v>561</v>
      </c>
    </row>
    <row r="332" spans="1:6" x14ac:dyDescent="0.25">
      <c r="A332" t="str">
        <f t="shared" si="5"/>
        <v>001100</v>
      </c>
      <c r="F332" s="45" t="s">
        <v>561</v>
      </c>
    </row>
    <row r="333" spans="1:6" x14ac:dyDescent="0.25">
      <c r="A333" t="str">
        <f t="shared" si="5"/>
        <v>001100</v>
      </c>
      <c r="F333" s="45" t="s">
        <v>561</v>
      </c>
    </row>
    <row r="334" spans="1:6" x14ac:dyDescent="0.25">
      <c r="A334" t="str">
        <f t="shared" si="5"/>
        <v>001100</v>
      </c>
      <c r="F334" s="45" t="s">
        <v>561</v>
      </c>
    </row>
    <row r="335" spans="1:6" x14ac:dyDescent="0.25">
      <c r="A335" t="str">
        <f t="shared" si="5"/>
        <v>001100</v>
      </c>
      <c r="F335" s="45" t="s">
        <v>561</v>
      </c>
    </row>
    <row r="336" spans="1:6" x14ac:dyDescent="0.25">
      <c r="A336" t="str">
        <f t="shared" si="5"/>
        <v>001100</v>
      </c>
      <c r="F336" s="45" t="s">
        <v>561</v>
      </c>
    </row>
    <row r="337" spans="1:6" x14ac:dyDescent="0.25">
      <c r="A337" t="str">
        <f t="shared" si="5"/>
        <v>001100</v>
      </c>
      <c r="F337" s="45" t="s">
        <v>561</v>
      </c>
    </row>
    <row r="338" spans="1:6" x14ac:dyDescent="0.25">
      <c r="A338" t="str">
        <f t="shared" si="5"/>
        <v>001100</v>
      </c>
      <c r="F338" s="45" t="s">
        <v>561</v>
      </c>
    </row>
    <row r="339" spans="1:6" x14ac:dyDescent="0.25">
      <c r="A339" t="str">
        <f t="shared" si="5"/>
        <v>001100</v>
      </c>
      <c r="F339" s="45" t="s">
        <v>561</v>
      </c>
    </row>
    <row r="340" spans="1:6" x14ac:dyDescent="0.25">
      <c r="A340" t="str">
        <f t="shared" si="5"/>
        <v>001100</v>
      </c>
      <c r="F340" s="45" t="s">
        <v>561</v>
      </c>
    </row>
    <row r="341" spans="1:6" x14ac:dyDescent="0.25">
      <c r="A341" t="str">
        <f t="shared" si="5"/>
        <v>001100</v>
      </c>
      <c r="F341" s="45" t="s">
        <v>561</v>
      </c>
    </row>
    <row r="342" spans="1:6" x14ac:dyDescent="0.25">
      <c r="A342" t="str">
        <f t="shared" si="5"/>
        <v>001100</v>
      </c>
      <c r="F342" s="45" t="s">
        <v>561</v>
      </c>
    </row>
    <row r="343" spans="1:6" x14ac:dyDescent="0.25">
      <c r="A343" t="str">
        <f t="shared" si="5"/>
        <v>001100</v>
      </c>
      <c r="F343" s="45" t="s">
        <v>561</v>
      </c>
    </row>
    <row r="344" spans="1:6" x14ac:dyDescent="0.25">
      <c r="A344" t="str">
        <f t="shared" si="5"/>
        <v>001100</v>
      </c>
      <c r="F344" s="45" t="s">
        <v>561</v>
      </c>
    </row>
    <row r="345" spans="1:6" x14ac:dyDescent="0.25">
      <c r="A345" t="str">
        <f t="shared" si="5"/>
        <v>001100</v>
      </c>
      <c r="F345" s="45" t="s">
        <v>561</v>
      </c>
    </row>
    <row r="346" spans="1:6" x14ac:dyDescent="0.25">
      <c r="A346" t="str">
        <f t="shared" si="5"/>
        <v>001100</v>
      </c>
      <c r="F346" s="45" t="s">
        <v>561</v>
      </c>
    </row>
    <row r="347" spans="1:6" x14ac:dyDescent="0.25">
      <c r="A347" t="str">
        <f t="shared" si="5"/>
        <v>001100</v>
      </c>
      <c r="F347" s="45" t="s">
        <v>561</v>
      </c>
    </row>
    <row r="348" spans="1:6" x14ac:dyDescent="0.25">
      <c r="A348" t="str">
        <f t="shared" si="5"/>
        <v>001100</v>
      </c>
      <c r="F348" s="45" t="s">
        <v>561</v>
      </c>
    </row>
    <row r="349" spans="1:6" x14ac:dyDescent="0.25">
      <c r="A349" t="str">
        <f t="shared" si="5"/>
        <v>001100</v>
      </c>
      <c r="F349" s="45" t="s">
        <v>561</v>
      </c>
    </row>
    <row r="350" spans="1:6" x14ac:dyDescent="0.25">
      <c r="A350" t="str">
        <f t="shared" si="5"/>
        <v>001100</v>
      </c>
      <c r="F350" s="45" t="s">
        <v>561</v>
      </c>
    </row>
    <row r="351" spans="1:6" x14ac:dyDescent="0.25">
      <c r="A351" t="str">
        <f t="shared" si="5"/>
        <v>001100</v>
      </c>
      <c r="F351" s="45" t="s">
        <v>561</v>
      </c>
    </row>
    <row r="352" spans="1:6" x14ac:dyDescent="0.25">
      <c r="A352" t="str">
        <f t="shared" si="5"/>
        <v>001100</v>
      </c>
      <c r="F352" s="45" t="s">
        <v>561</v>
      </c>
    </row>
    <row r="353" spans="1:6" x14ac:dyDescent="0.25">
      <c r="A353" t="str">
        <f t="shared" si="5"/>
        <v>001100</v>
      </c>
      <c r="F353" s="45" t="s">
        <v>561</v>
      </c>
    </row>
    <row r="354" spans="1:6" x14ac:dyDescent="0.25">
      <c r="A354" t="str">
        <f t="shared" si="5"/>
        <v>001100</v>
      </c>
      <c r="F354" s="45" t="s">
        <v>561</v>
      </c>
    </row>
    <row r="355" spans="1:6" x14ac:dyDescent="0.25">
      <c r="A355" t="str">
        <f t="shared" si="5"/>
        <v>001100</v>
      </c>
      <c r="F355" s="45" t="s">
        <v>561</v>
      </c>
    </row>
    <row r="356" spans="1:6" x14ac:dyDescent="0.25">
      <c r="A356" t="str">
        <f t="shared" si="5"/>
        <v>001100</v>
      </c>
      <c r="F356" s="45" t="s">
        <v>561</v>
      </c>
    </row>
    <row r="357" spans="1:6" x14ac:dyDescent="0.25">
      <c r="A357" t="str">
        <f t="shared" si="5"/>
        <v>001100</v>
      </c>
      <c r="F357" s="45" t="s">
        <v>561</v>
      </c>
    </row>
    <row r="358" spans="1:6" x14ac:dyDescent="0.25">
      <c r="A358" t="str">
        <f t="shared" si="5"/>
        <v>001100</v>
      </c>
      <c r="F358" s="45" t="s">
        <v>561</v>
      </c>
    </row>
    <row r="359" spans="1:6" x14ac:dyDescent="0.25">
      <c r="A359" t="str">
        <f t="shared" si="5"/>
        <v>001100</v>
      </c>
      <c r="F359" s="45" t="s">
        <v>561</v>
      </c>
    </row>
    <row r="360" spans="1:6" x14ac:dyDescent="0.25">
      <c r="A360" t="str">
        <f t="shared" si="5"/>
        <v>001100</v>
      </c>
      <c r="F360" s="45" t="s">
        <v>561</v>
      </c>
    </row>
    <row r="361" spans="1:6" x14ac:dyDescent="0.25">
      <c r="A361" t="str">
        <f t="shared" si="5"/>
        <v>001100</v>
      </c>
      <c r="F361" s="45" t="s">
        <v>561</v>
      </c>
    </row>
    <row r="362" spans="1:6" x14ac:dyDescent="0.25">
      <c r="A362" t="str">
        <f t="shared" si="5"/>
        <v>001100</v>
      </c>
      <c r="F362" s="45" t="s">
        <v>561</v>
      </c>
    </row>
    <row r="363" spans="1:6" x14ac:dyDescent="0.25">
      <c r="A363" t="str">
        <f t="shared" si="5"/>
        <v>001100</v>
      </c>
      <c r="F363" s="45" t="s">
        <v>561</v>
      </c>
    </row>
    <row r="364" spans="1:6" x14ac:dyDescent="0.25">
      <c r="A364" t="str">
        <f t="shared" si="5"/>
        <v>001100</v>
      </c>
      <c r="F364" s="45" t="s">
        <v>561</v>
      </c>
    </row>
    <row r="365" spans="1:6" x14ac:dyDescent="0.25">
      <c r="A365" t="str">
        <f t="shared" si="5"/>
        <v>001100</v>
      </c>
      <c r="F365" s="45" t="s">
        <v>561</v>
      </c>
    </row>
    <row r="366" spans="1:6" x14ac:dyDescent="0.25">
      <c r="A366" t="str">
        <f t="shared" si="5"/>
        <v>001100</v>
      </c>
      <c r="F366" s="45" t="s">
        <v>561</v>
      </c>
    </row>
    <row r="367" spans="1:6" x14ac:dyDescent="0.25">
      <c r="A367" t="str">
        <f t="shared" si="5"/>
        <v>001100</v>
      </c>
      <c r="F367" s="45" t="s">
        <v>561</v>
      </c>
    </row>
    <row r="368" spans="1:6" x14ac:dyDescent="0.25">
      <c r="A368" t="str">
        <f t="shared" si="5"/>
        <v>001100</v>
      </c>
      <c r="F368" s="45" t="s">
        <v>561</v>
      </c>
    </row>
    <row r="369" spans="1:6" x14ac:dyDescent="0.25">
      <c r="A369" t="str">
        <f t="shared" si="5"/>
        <v>001100</v>
      </c>
      <c r="F369" s="45" t="s">
        <v>561</v>
      </c>
    </row>
    <row r="370" spans="1:6" x14ac:dyDescent="0.25">
      <c r="A370" t="str">
        <f t="shared" si="5"/>
        <v>001100</v>
      </c>
      <c r="F370" s="45" t="s">
        <v>561</v>
      </c>
    </row>
    <row r="371" spans="1:6" x14ac:dyDescent="0.25">
      <c r="A371" t="str">
        <f t="shared" si="5"/>
        <v>001100</v>
      </c>
      <c r="F371" s="45" t="s">
        <v>561</v>
      </c>
    </row>
    <row r="372" spans="1:6" x14ac:dyDescent="0.25">
      <c r="A372" t="str">
        <f t="shared" si="5"/>
        <v>001100</v>
      </c>
      <c r="F372" s="45" t="s">
        <v>561</v>
      </c>
    </row>
    <row r="373" spans="1:6" x14ac:dyDescent="0.25">
      <c r="A373" t="str">
        <f t="shared" si="5"/>
        <v>001100</v>
      </c>
      <c r="F373" s="45" t="s">
        <v>561</v>
      </c>
    </row>
    <row r="374" spans="1:6" x14ac:dyDescent="0.25">
      <c r="A374" t="str">
        <f t="shared" si="5"/>
        <v>001100</v>
      </c>
      <c r="F374" s="45" t="s">
        <v>561</v>
      </c>
    </row>
    <row r="375" spans="1:6" x14ac:dyDescent="0.25">
      <c r="A375" t="str">
        <f t="shared" si="5"/>
        <v>001100</v>
      </c>
      <c r="F375" s="45" t="s">
        <v>561</v>
      </c>
    </row>
    <row r="376" spans="1:6" x14ac:dyDescent="0.25">
      <c r="A376" t="str">
        <f t="shared" si="5"/>
        <v>001100</v>
      </c>
      <c r="F376" s="45" t="s">
        <v>561</v>
      </c>
    </row>
    <row r="377" spans="1:6" x14ac:dyDescent="0.25">
      <c r="A377" t="str">
        <f t="shared" si="5"/>
        <v>001100</v>
      </c>
      <c r="F377" s="45" t="s">
        <v>561</v>
      </c>
    </row>
    <row r="378" spans="1:6" x14ac:dyDescent="0.25">
      <c r="A378" t="str">
        <f t="shared" si="5"/>
        <v>001100</v>
      </c>
      <c r="F378" s="45" t="s">
        <v>561</v>
      </c>
    </row>
    <row r="379" spans="1:6" x14ac:dyDescent="0.25">
      <c r="A379" t="str">
        <f t="shared" si="5"/>
        <v>001100</v>
      </c>
      <c r="F379" s="45" t="s">
        <v>561</v>
      </c>
    </row>
    <row r="380" spans="1:6" x14ac:dyDescent="0.25">
      <c r="A380" t="str">
        <f t="shared" si="5"/>
        <v>001100</v>
      </c>
      <c r="F380" s="45" t="s">
        <v>561</v>
      </c>
    </row>
    <row r="381" spans="1:6" x14ac:dyDescent="0.25">
      <c r="A381" t="str">
        <f t="shared" si="5"/>
        <v>001100</v>
      </c>
      <c r="F381" s="45" t="s">
        <v>561</v>
      </c>
    </row>
    <row r="382" spans="1:6" x14ac:dyDescent="0.25">
      <c r="A382" t="str">
        <f t="shared" si="5"/>
        <v>001100</v>
      </c>
      <c r="F382" s="45" t="s">
        <v>561</v>
      </c>
    </row>
    <row r="383" spans="1:6" x14ac:dyDescent="0.25">
      <c r="A383" t="str">
        <f t="shared" si="5"/>
        <v>001100</v>
      </c>
      <c r="F383" s="45" t="s">
        <v>561</v>
      </c>
    </row>
    <row r="384" spans="1:6" x14ac:dyDescent="0.25">
      <c r="A384" t="str">
        <f t="shared" si="5"/>
        <v>001100</v>
      </c>
      <c r="F384" s="45" t="s">
        <v>561</v>
      </c>
    </row>
    <row r="385" spans="1:6" x14ac:dyDescent="0.25">
      <c r="A385" t="str">
        <f t="shared" si="5"/>
        <v>001100</v>
      </c>
      <c r="F385" s="45" t="s">
        <v>561</v>
      </c>
    </row>
    <row r="386" spans="1:6" x14ac:dyDescent="0.25">
      <c r="A386" t="str">
        <f t="shared" si="5"/>
        <v>001100</v>
      </c>
      <c r="F386" s="45" t="s">
        <v>561</v>
      </c>
    </row>
    <row r="387" spans="1:6" x14ac:dyDescent="0.25">
      <c r="A387" t="str">
        <f t="shared" si="5"/>
        <v>001100</v>
      </c>
      <c r="F387" s="45" t="s">
        <v>561</v>
      </c>
    </row>
    <row r="388" spans="1:6" x14ac:dyDescent="0.25">
      <c r="A388" t="str">
        <f t="shared" si="5"/>
        <v>001100</v>
      </c>
      <c r="F388" s="45" t="s">
        <v>561</v>
      </c>
    </row>
    <row r="389" spans="1:6" x14ac:dyDescent="0.25">
      <c r="A389" t="str">
        <f t="shared" si="5"/>
        <v>001100</v>
      </c>
      <c r="F389" s="45" t="s">
        <v>561</v>
      </c>
    </row>
    <row r="390" spans="1:6" x14ac:dyDescent="0.25">
      <c r="A390" t="str">
        <f t="shared" si="5"/>
        <v>001100</v>
      </c>
      <c r="F390" s="45" t="s">
        <v>561</v>
      </c>
    </row>
    <row r="391" spans="1:6" x14ac:dyDescent="0.25">
      <c r="A391" t="str">
        <f t="shared" ref="A391:A454" si="6">F391&amp;G391</f>
        <v>001100</v>
      </c>
      <c r="F391" s="45" t="s">
        <v>561</v>
      </c>
    </row>
    <row r="392" spans="1:6" x14ac:dyDescent="0.25">
      <c r="A392" t="str">
        <f t="shared" si="6"/>
        <v>001100</v>
      </c>
      <c r="F392" s="45" t="s">
        <v>561</v>
      </c>
    </row>
    <row r="393" spans="1:6" x14ac:dyDescent="0.25">
      <c r="A393" t="str">
        <f t="shared" si="6"/>
        <v>001100</v>
      </c>
      <c r="F393" s="45" t="s">
        <v>561</v>
      </c>
    </row>
    <row r="394" spans="1:6" x14ac:dyDescent="0.25">
      <c r="A394" t="str">
        <f t="shared" si="6"/>
        <v>001100</v>
      </c>
      <c r="F394" s="45" t="s">
        <v>561</v>
      </c>
    </row>
    <row r="395" spans="1:6" x14ac:dyDescent="0.25">
      <c r="A395" t="str">
        <f t="shared" si="6"/>
        <v>001100</v>
      </c>
      <c r="F395" s="45" t="s">
        <v>561</v>
      </c>
    </row>
    <row r="396" spans="1:6" x14ac:dyDescent="0.25">
      <c r="A396" t="str">
        <f t="shared" si="6"/>
        <v>001100</v>
      </c>
      <c r="F396" s="45" t="s">
        <v>561</v>
      </c>
    </row>
    <row r="397" spans="1:6" x14ac:dyDescent="0.25">
      <c r="A397" t="str">
        <f t="shared" si="6"/>
        <v>001100</v>
      </c>
      <c r="F397" s="45" t="s">
        <v>561</v>
      </c>
    </row>
    <row r="398" spans="1:6" x14ac:dyDescent="0.25">
      <c r="A398" t="str">
        <f t="shared" si="6"/>
        <v>001100</v>
      </c>
      <c r="F398" s="45" t="s">
        <v>561</v>
      </c>
    </row>
    <row r="399" spans="1:6" x14ac:dyDescent="0.25">
      <c r="A399" t="str">
        <f t="shared" si="6"/>
        <v>001100</v>
      </c>
      <c r="F399" s="45" t="s">
        <v>561</v>
      </c>
    </row>
    <row r="400" spans="1:6" x14ac:dyDescent="0.25">
      <c r="A400" t="str">
        <f t="shared" si="6"/>
        <v>001100</v>
      </c>
      <c r="F400" s="45" t="s">
        <v>561</v>
      </c>
    </row>
    <row r="401" spans="1:6" x14ac:dyDescent="0.25">
      <c r="A401" t="str">
        <f t="shared" si="6"/>
        <v>001100</v>
      </c>
      <c r="F401" s="45" t="s">
        <v>561</v>
      </c>
    </row>
    <row r="402" spans="1:6" x14ac:dyDescent="0.25">
      <c r="A402" t="str">
        <f t="shared" si="6"/>
        <v>001100</v>
      </c>
      <c r="F402" s="45" t="s">
        <v>561</v>
      </c>
    </row>
    <row r="403" spans="1:6" x14ac:dyDescent="0.25">
      <c r="A403" t="str">
        <f t="shared" si="6"/>
        <v>001100</v>
      </c>
      <c r="F403" s="45" t="s">
        <v>561</v>
      </c>
    </row>
    <row r="404" spans="1:6" x14ac:dyDescent="0.25">
      <c r="A404" t="str">
        <f t="shared" si="6"/>
        <v>001100</v>
      </c>
      <c r="F404" s="45" t="s">
        <v>561</v>
      </c>
    </row>
    <row r="405" spans="1:6" x14ac:dyDescent="0.25">
      <c r="A405" t="str">
        <f t="shared" si="6"/>
        <v>001100</v>
      </c>
      <c r="F405" s="45" t="s">
        <v>561</v>
      </c>
    </row>
    <row r="406" spans="1:6" x14ac:dyDescent="0.25">
      <c r="A406" t="str">
        <f t="shared" si="6"/>
        <v>001100</v>
      </c>
      <c r="F406" s="45" t="s">
        <v>561</v>
      </c>
    </row>
    <row r="407" spans="1:6" x14ac:dyDescent="0.25">
      <c r="A407" t="str">
        <f t="shared" si="6"/>
        <v>001100</v>
      </c>
      <c r="F407" s="45" t="s">
        <v>561</v>
      </c>
    </row>
    <row r="408" spans="1:6" x14ac:dyDescent="0.25">
      <c r="A408" t="str">
        <f t="shared" si="6"/>
        <v>001100</v>
      </c>
      <c r="F408" s="45" t="s">
        <v>561</v>
      </c>
    </row>
    <row r="409" spans="1:6" x14ac:dyDescent="0.25">
      <c r="A409" t="str">
        <f t="shared" si="6"/>
        <v>001100</v>
      </c>
      <c r="F409" s="45" t="s">
        <v>561</v>
      </c>
    </row>
    <row r="410" spans="1:6" x14ac:dyDescent="0.25">
      <c r="A410" t="str">
        <f t="shared" si="6"/>
        <v>001100</v>
      </c>
      <c r="F410" s="45" t="s">
        <v>561</v>
      </c>
    </row>
    <row r="411" spans="1:6" x14ac:dyDescent="0.25">
      <c r="A411" t="str">
        <f t="shared" si="6"/>
        <v>001100</v>
      </c>
      <c r="F411" s="45" t="s">
        <v>561</v>
      </c>
    </row>
    <row r="412" spans="1:6" x14ac:dyDescent="0.25">
      <c r="A412" t="str">
        <f t="shared" si="6"/>
        <v>001100</v>
      </c>
      <c r="F412" s="45" t="s">
        <v>561</v>
      </c>
    </row>
    <row r="413" spans="1:6" x14ac:dyDescent="0.25">
      <c r="A413" t="str">
        <f t="shared" si="6"/>
        <v>001100</v>
      </c>
      <c r="F413" s="45" t="s">
        <v>561</v>
      </c>
    </row>
    <row r="414" spans="1:6" x14ac:dyDescent="0.25">
      <c r="A414" t="str">
        <f t="shared" si="6"/>
        <v>001100</v>
      </c>
      <c r="F414" s="45" t="s">
        <v>561</v>
      </c>
    </row>
    <row r="415" spans="1:6" x14ac:dyDescent="0.25">
      <c r="A415" t="str">
        <f t="shared" si="6"/>
        <v>001100</v>
      </c>
      <c r="F415" s="45" t="s">
        <v>561</v>
      </c>
    </row>
    <row r="416" spans="1:6" x14ac:dyDescent="0.25">
      <c r="A416" t="str">
        <f t="shared" si="6"/>
        <v>001100</v>
      </c>
      <c r="F416" s="45" t="s">
        <v>561</v>
      </c>
    </row>
    <row r="417" spans="1:6" x14ac:dyDescent="0.25">
      <c r="A417" t="str">
        <f t="shared" si="6"/>
        <v>001100</v>
      </c>
      <c r="F417" s="45" t="s">
        <v>561</v>
      </c>
    </row>
    <row r="418" spans="1:6" x14ac:dyDescent="0.25">
      <c r="A418" t="str">
        <f t="shared" si="6"/>
        <v>001100</v>
      </c>
      <c r="F418" s="45" t="s">
        <v>561</v>
      </c>
    </row>
    <row r="419" spans="1:6" x14ac:dyDescent="0.25">
      <c r="A419" t="str">
        <f t="shared" si="6"/>
        <v>001100</v>
      </c>
      <c r="F419" s="45" t="s">
        <v>561</v>
      </c>
    </row>
    <row r="420" spans="1:6" x14ac:dyDescent="0.25">
      <c r="A420" t="str">
        <f t="shared" si="6"/>
        <v>001100</v>
      </c>
      <c r="F420" s="45" t="s">
        <v>561</v>
      </c>
    </row>
    <row r="421" spans="1:6" x14ac:dyDescent="0.25">
      <c r="A421" t="str">
        <f t="shared" si="6"/>
        <v>001100</v>
      </c>
      <c r="F421" s="45" t="s">
        <v>561</v>
      </c>
    </row>
    <row r="422" spans="1:6" x14ac:dyDescent="0.25">
      <c r="A422" t="str">
        <f t="shared" si="6"/>
        <v>001100</v>
      </c>
      <c r="F422" s="45" t="s">
        <v>561</v>
      </c>
    </row>
    <row r="423" spans="1:6" x14ac:dyDescent="0.25">
      <c r="A423" t="str">
        <f t="shared" si="6"/>
        <v>001100</v>
      </c>
      <c r="F423" s="45" t="s">
        <v>561</v>
      </c>
    </row>
    <row r="424" spans="1:6" x14ac:dyDescent="0.25">
      <c r="A424" t="str">
        <f t="shared" si="6"/>
        <v>001100</v>
      </c>
      <c r="F424" s="45" t="s">
        <v>561</v>
      </c>
    </row>
    <row r="425" spans="1:6" x14ac:dyDescent="0.25">
      <c r="A425" t="str">
        <f t="shared" si="6"/>
        <v>001100</v>
      </c>
      <c r="F425" s="45" t="s">
        <v>561</v>
      </c>
    </row>
    <row r="426" spans="1:6" x14ac:dyDescent="0.25">
      <c r="A426" t="str">
        <f t="shared" si="6"/>
        <v>001100</v>
      </c>
      <c r="F426" s="45" t="s">
        <v>561</v>
      </c>
    </row>
    <row r="427" spans="1:6" x14ac:dyDescent="0.25">
      <c r="A427" t="str">
        <f t="shared" si="6"/>
        <v>001100</v>
      </c>
      <c r="F427" s="45" t="s">
        <v>561</v>
      </c>
    </row>
    <row r="428" spans="1:6" x14ac:dyDescent="0.25">
      <c r="A428" t="str">
        <f t="shared" si="6"/>
        <v>001100</v>
      </c>
      <c r="F428" s="45" t="s">
        <v>561</v>
      </c>
    </row>
    <row r="429" spans="1:6" x14ac:dyDescent="0.25">
      <c r="A429" t="str">
        <f t="shared" si="6"/>
        <v>001100</v>
      </c>
      <c r="F429" s="45" t="s">
        <v>561</v>
      </c>
    </row>
    <row r="430" spans="1:6" x14ac:dyDescent="0.25">
      <c r="A430" t="str">
        <f t="shared" si="6"/>
        <v>001100</v>
      </c>
      <c r="F430" s="45" t="s">
        <v>561</v>
      </c>
    </row>
    <row r="431" spans="1:6" x14ac:dyDescent="0.25">
      <c r="A431" t="str">
        <f t="shared" si="6"/>
        <v>001100</v>
      </c>
      <c r="F431" s="45" t="s">
        <v>561</v>
      </c>
    </row>
    <row r="432" spans="1:6" x14ac:dyDescent="0.25">
      <c r="A432" t="str">
        <f t="shared" si="6"/>
        <v>001100</v>
      </c>
      <c r="F432" s="45" t="s">
        <v>561</v>
      </c>
    </row>
    <row r="433" spans="1:6" x14ac:dyDescent="0.25">
      <c r="A433" t="str">
        <f t="shared" si="6"/>
        <v>001100</v>
      </c>
      <c r="F433" s="45" t="s">
        <v>561</v>
      </c>
    </row>
    <row r="434" spans="1:6" x14ac:dyDescent="0.25">
      <c r="A434" t="str">
        <f t="shared" si="6"/>
        <v>001100</v>
      </c>
      <c r="F434" s="45" t="s">
        <v>561</v>
      </c>
    </row>
    <row r="435" spans="1:6" x14ac:dyDescent="0.25">
      <c r="A435" t="str">
        <f t="shared" si="6"/>
        <v>001100</v>
      </c>
      <c r="F435" s="45" t="s">
        <v>561</v>
      </c>
    </row>
    <row r="436" spans="1:6" x14ac:dyDescent="0.25">
      <c r="A436" t="str">
        <f t="shared" si="6"/>
        <v>001100</v>
      </c>
      <c r="F436" s="45" t="s">
        <v>561</v>
      </c>
    </row>
    <row r="437" spans="1:6" x14ac:dyDescent="0.25">
      <c r="A437" t="str">
        <f t="shared" si="6"/>
        <v>001100</v>
      </c>
      <c r="F437" s="45" t="s">
        <v>561</v>
      </c>
    </row>
    <row r="438" spans="1:6" x14ac:dyDescent="0.25">
      <c r="A438" t="str">
        <f t="shared" si="6"/>
        <v>001100</v>
      </c>
      <c r="F438" s="45" t="s">
        <v>561</v>
      </c>
    </row>
    <row r="439" spans="1:6" x14ac:dyDescent="0.25">
      <c r="A439" t="str">
        <f t="shared" si="6"/>
        <v>001100</v>
      </c>
      <c r="F439" s="45" t="s">
        <v>561</v>
      </c>
    </row>
    <row r="440" spans="1:6" x14ac:dyDescent="0.25">
      <c r="A440" t="str">
        <f t="shared" si="6"/>
        <v>001100</v>
      </c>
      <c r="F440" s="45" t="s">
        <v>561</v>
      </c>
    </row>
    <row r="441" spans="1:6" x14ac:dyDescent="0.25">
      <c r="A441" t="str">
        <f t="shared" si="6"/>
        <v>001100</v>
      </c>
      <c r="F441" s="45" t="s">
        <v>561</v>
      </c>
    </row>
    <row r="442" spans="1:6" x14ac:dyDescent="0.25">
      <c r="A442" t="str">
        <f t="shared" si="6"/>
        <v>001100</v>
      </c>
      <c r="F442" s="45" t="s">
        <v>561</v>
      </c>
    </row>
    <row r="443" spans="1:6" x14ac:dyDescent="0.25">
      <c r="A443" t="str">
        <f t="shared" si="6"/>
        <v>001100</v>
      </c>
      <c r="F443" s="45" t="s">
        <v>561</v>
      </c>
    </row>
    <row r="444" spans="1:6" x14ac:dyDescent="0.25">
      <c r="A444" t="str">
        <f t="shared" si="6"/>
        <v>001100</v>
      </c>
      <c r="F444" s="45" t="s">
        <v>561</v>
      </c>
    </row>
    <row r="445" spans="1:6" x14ac:dyDescent="0.25">
      <c r="A445" t="str">
        <f t="shared" si="6"/>
        <v>001100</v>
      </c>
      <c r="F445" s="45" t="s">
        <v>561</v>
      </c>
    </row>
    <row r="446" spans="1:6" x14ac:dyDescent="0.25">
      <c r="A446" t="str">
        <f t="shared" si="6"/>
        <v>001100</v>
      </c>
      <c r="F446" s="45" t="s">
        <v>561</v>
      </c>
    </row>
    <row r="447" spans="1:6" x14ac:dyDescent="0.25">
      <c r="A447" t="str">
        <f t="shared" si="6"/>
        <v>001100</v>
      </c>
      <c r="F447" s="45" t="s">
        <v>561</v>
      </c>
    </row>
    <row r="448" spans="1:6" x14ac:dyDescent="0.25">
      <c r="A448" t="str">
        <f t="shared" si="6"/>
        <v>001100</v>
      </c>
      <c r="F448" s="45" t="s">
        <v>561</v>
      </c>
    </row>
    <row r="449" spans="1:6" x14ac:dyDescent="0.25">
      <c r="A449" t="str">
        <f t="shared" si="6"/>
        <v>001100</v>
      </c>
      <c r="F449" s="45" t="s">
        <v>561</v>
      </c>
    </row>
    <row r="450" spans="1:6" x14ac:dyDescent="0.25">
      <c r="A450" t="str">
        <f t="shared" si="6"/>
        <v>001100</v>
      </c>
      <c r="F450" s="45" t="s">
        <v>561</v>
      </c>
    </row>
    <row r="451" spans="1:6" x14ac:dyDescent="0.25">
      <c r="A451" t="str">
        <f t="shared" si="6"/>
        <v>001100</v>
      </c>
      <c r="F451" s="45" t="s">
        <v>561</v>
      </c>
    </row>
    <row r="452" spans="1:6" x14ac:dyDescent="0.25">
      <c r="A452" t="str">
        <f t="shared" si="6"/>
        <v>001100</v>
      </c>
      <c r="F452" s="45" t="s">
        <v>561</v>
      </c>
    </row>
    <row r="453" spans="1:6" x14ac:dyDescent="0.25">
      <c r="A453" t="str">
        <f t="shared" si="6"/>
        <v>001100</v>
      </c>
      <c r="F453" s="45" t="s">
        <v>561</v>
      </c>
    </row>
    <row r="454" spans="1:6" x14ac:dyDescent="0.25">
      <c r="A454" t="str">
        <f t="shared" si="6"/>
        <v>001100</v>
      </c>
      <c r="F454" s="45" t="s">
        <v>561</v>
      </c>
    </row>
    <row r="455" spans="1:6" x14ac:dyDescent="0.25">
      <c r="A455" t="str">
        <f t="shared" ref="A455:A514" si="7">F455&amp;G455</f>
        <v>001100</v>
      </c>
      <c r="F455" s="45" t="s">
        <v>561</v>
      </c>
    </row>
    <row r="456" spans="1:6" x14ac:dyDescent="0.25">
      <c r="A456" t="str">
        <f t="shared" si="7"/>
        <v>001100</v>
      </c>
      <c r="F456" s="45" t="s">
        <v>561</v>
      </c>
    </row>
    <row r="457" spans="1:6" x14ac:dyDescent="0.25">
      <c r="A457" t="str">
        <f t="shared" si="7"/>
        <v>001100</v>
      </c>
      <c r="F457" s="45" t="s">
        <v>561</v>
      </c>
    </row>
    <row r="458" spans="1:6" x14ac:dyDescent="0.25">
      <c r="A458" t="str">
        <f t="shared" si="7"/>
        <v>001100</v>
      </c>
      <c r="F458" s="45" t="s">
        <v>561</v>
      </c>
    </row>
    <row r="459" spans="1:6" x14ac:dyDescent="0.25">
      <c r="A459" t="str">
        <f t="shared" si="7"/>
        <v>001100</v>
      </c>
      <c r="F459" s="45" t="s">
        <v>561</v>
      </c>
    </row>
    <row r="460" spans="1:6" x14ac:dyDescent="0.25">
      <c r="A460" t="str">
        <f t="shared" si="7"/>
        <v>001100</v>
      </c>
      <c r="F460" s="45" t="s">
        <v>561</v>
      </c>
    </row>
    <row r="461" spans="1:6" x14ac:dyDescent="0.25">
      <c r="A461" t="str">
        <f t="shared" si="7"/>
        <v>001100</v>
      </c>
      <c r="F461" s="45" t="s">
        <v>561</v>
      </c>
    </row>
    <row r="462" spans="1:6" x14ac:dyDescent="0.25">
      <c r="A462" t="str">
        <f t="shared" si="7"/>
        <v>001100</v>
      </c>
      <c r="F462" s="45" t="s">
        <v>561</v>
      </c>
    </row>
    <row r="463" spans="1:6" x14ac:dyDescent="0.25">
      <c r="A463" t="str">
        <f t="shared" si="7"/>
        <v>001100</v>
      </c>
      <c r="F463" s="45" t="s">
        <v>561</v>
      </c>
    </row>
    <row r="464" spans="1:6" x14ac:dyDescent="0.25">
      <c r="A464" t="str">
        <f t="shared" si="7"/>
        <v>001100</v>
      </c>
      <c r="F464" s="45" t="s">
        <v>561</v>
      </c>
    </row>
    <row r="465" spans="1:6" x14ac:dyDescent="0.25">
      <c r="A465" t="str">
        <f t="shared" si="7"/>
        <v>001100</v>
      </c>
      <c r="F465" s="45" t="s">
        <v>561</v>
      </c>
    </row>
    <row r="466" spans="1:6" x14ac:dyDescent="0.25">
      <c r="A466" t="str">
        <f t="shared" si="7"/>
        <v>001100</v>
      </c>
      <c r="F466" s="45" t="s">
        <v>561</v>
      </c>
    </row>
    <row r="467" spans="1:6" x14ac:dyDescent="0.25">
      <c r="A467" t="str">
        <f t="shared" si="7"/>
        <v>001100</v>
      </c>
      <c r="F467" s="45" t="s">
        <v>561</v>
      </c>
    </row>
    <row r="468" spans="1:6" x14ac:dyDescent="0.25">
      <c r="A468" t="str">
        <f t="shared" si="7"/>
        <v>001100</v>
      </c>
      <c r="F468" s="45" t="s">
        <v>561</v>
      </c>
    </row>
    <row r="469" spans="1:6" x14ac:dyDescent="0.25">
      <c r="A469" t="str">
        <f t="shared" si="7"/>
        <v>001100</v>
      </c>
      <c r="F469" s="45" t="s">
        <v>561</v>
      </c>
    </row>
    <row r="470" spans="1:6" x14ac:dyDescent="0.25">
      <c r="A470" t="str">
        <f t="shared" si="7"/>
        <v>001100</v>
      </c>
      <c r="F470" s="45" t="s">
        <v>561</v>
      </c>
    </row>
    <row r="471" spans="1:6" x14ac:dyDescent="0.25">
      <c r="A471" t="str">
        <f t="shared" si="7"/>
        <v>001100</v>
      </c>
      <c r="F471" s="45" t="s">
        <v>561</v>
      </c>
    </row>
    <row r="472" spans="1:6" x14ac:dyDescent="0.25">
      <c r="A472" t="str">
        <f t="shared" si="7"/>
        <v>001100</v>
      </c>
      <c r="F472" s="45" t="s">
        <v>561</v>
      </c>
    </row>
    <row r="473" spans="1:6" x14ac:dyDescent="0.25">
      <c r="A473" t="str">
        <f t="shared" si="7"/>
        <v>001100</v>
      </c>
      <c r="F473" s="45" t="s">
        <v>561</v>
      </c>
    </row>
    <row r="474" spans="1:6" x14ac:dyDescent="0.25">
      <c r="A474" t="str">
        <f t="shared" si="7"/>
        <v>001100</v>
      </c>
      <c r="F474" s="45" t="s">
        <v>561</v>
      </c>
    </row>
    <row r="475" spans="1:6" x14ac:dyDescent="0.25">
      <c r="A475" t="str">
        <f t="shared" si="7"/>
        <v>001100</v>
      </c>
      <c r="F475" s="45" t="s">
        <v>561</v>
      </c>
    </row>
    <row r="476" spans="1:6" x14ac:dyDescent="0.25">
      <c r="A476" t="str">
        <f t="shared" si="7"/>
        <v>001100</v>
      </c>
      <c r="F476" s="45" t="s">
        <v>561</v>
      </c>
    </row>
    <row r="477" spans="1:6" x14ac:dyDescent="0.25">
      <c r="A477" t="str">
        <f t="shared" si="7"/>
        <v>001100</v>
      </c>
      <c r="F477" s="45" t="s">
        <v>561</v>
      </c>
    </row>
    <row r="478" spans="1:6" x14ac:dyDescent="0.25">
      <c r="A478" t="str">
        <f t="shared" si="7"/>
        <v>001100</v>
      </c>
      <c r="F478" s="45" t="s">
        <v>561</v>
      </c>
    </row>
    <row r="479" spans="1:6" x14ac:dyDescent="0.25">
      <c r="A479" t="str">
        <f t="shared" si="7"/>
        <v>001100</v>
      </c>
      <c r="F479" s="45" t="s">
        <v>561</v>
      </c>
    </row>
    <row r="480" spans="1:6" x14ac:dyDescent="0.25">
      <c r="A480" t="str">
        <f t="shared" si="7"/>
        <v>001100</v>
      </c>
      <c r="F480" s="45" t="s">
        <v>561</v>
      </c>
    </row>
    <row r="481" spans="1:6" x14ac:dyDescent="0.25">
      <c r="A481" t="str">
        <f t="shared" si="7"/>
        <v>001100</v>
      </c>
      <c r="F481" s="45" t="s">
        <v>561</v>
      </c>
    </row>
    <row r="482" spans="1:6" x14ac:dyDescent="0.25">
      <c r="A482" t="str">
        <f t="shared" si="7"/>
        <v>001100</v>
      </c>
      <c r="F482" s="45" t="s">
        <v>561</v>
      </c>
    </row>
    <row r="483" spans="1:6" x14ac:dyDescent="0.25">
      <c r="A483" t="str">
        <f t="shared" si="7"/>
        <v>001100</v>
      </c>
      <c r="F483" s="45" t="s">
        <v>561</v>
      </c>
    </row>
    <row r="484" spans="1:6" x14ac:dyDescent="0.25">
      <c r="A484" t="str">
        <f t="shared" si="7"/>
        <v>001100</v>
      </c>
      <c r="F484" s="45" t="s">
        <v>561</v>
      </c>
    </row>
    <row r="485" spans="1:6" x14ac:dyDescent="0.25">
      <c r="A485" t="str">
        <f t="shared" si="7"/>
        <v>001100</v>
      </c>
      <c r="F485" s="45" t="s">
        <v>561</v>
      </c>
    </row>
    <row r="486" spans="1:6" x14ac:dyDescent="0.25">
      <c r="A486" t="str">
        <f t="shared" si="7"/>
        <v>001100</v>
      </c>
      <c r="F486" s="45" t="s">
        <v>561</v>
      </c>
    </row>
    <row r="487" spans="1:6" x14ac:dyDescent="0.25">
      <c r="A487" t="str">
        <f t="shared" si="7"/>
        <v>001100</v>
      </c>
      <c r="F487" s="45" t="s">
        <v>561</v>
      </c>
    </row>
    <row r="488" spans="1:6" x14ac:dyDescent="0.25">
      <c r="A488" t="str">
        <f t="shared" si="7"/>
        <v>001100</v>
      </c>
      <c r="F488" s="45" t="s">
        <v>561</v>
      </c>
    </row>
    <row r="489" spans="1:6" x14ac:dyDescent="0.25">
      <c r="A489" t="str">
        <f t="shared" si="7"/>
        <v>001100</v>
      </c>
      <c r="F489" s="45" t="s">
        <v>561</v>
      </c>
    </row>
    <row r="490" spans="1:6" x14ac:dyDescent="0.25">
      <c r="A490" t="str">
        <f t="shared" si="7"/>
        <v>001100</v>
      </c>
      <c r="F490" s="45" t="s">
        <v>561</v>
      </c>
    </row>
    <row r="491" spans="1:6" x14ac:dyDescent="0.25">
      <c r="A491" t="str">
        <f t="shared" si="7"/>
        <v>001100</v>
      </c>
      <c r="F491" s="45" t="s">
        <v>561</v>
      </c>
    </row>
    <row r="492" spans="1:6" x14ac:dyDescent="0.25">
      <c r="A492" t="str">
        <f t="shared" si="7"/>
        <v>001100</v>
      </c>
      <c r="F492" s="45" t="s">
        <v>561</v>
      </c>
    </row>
    <row r="493" spans="1:6" x14ac:dyDescent="0.25">
      <c r="A493" t="str">
        <f t="shared" si="7"/>
        <v>001100</v>
      </c>
      <c r="F493" s="45" t="s">
        <v>561</v>
      </c>
    </row>
    <row r="494" spans="1:6" x14ac:dyDescent="0.25">
      <c r="A494" t="str">
        <f t="shared" si="7"/>
        <v>001100</v>
      </c>
      <c r="F494" s="45" t="s">
        <v>561</v>
      </c>
    </row>
    <row r="495" spans="1:6" x14ac:dyDescent="0.25">
      <c r="A495" t="str">
        <f t="shared" si="7"/>
        <v>001100</v>
      </c>
      <c r="F495" s="45" t="s">
        <v>561</v>
      </c>
    </row>
    <row r="496" spans="1:6" x14ac:dyDescent="0.25">
      <c r="A496" t="str">
        <f t="shared" si="7"/>
        <v>001100</v>
      </c>
      <c r="F496" s="45" t="s">
        <v>561</v>
      </c>
    </row>
    <row r="497" spans="1:6" x14ac:dyDescent="0.25">
      <c r="A497" t="str">
        <f t="shared" si="7"/>
        <v>001100</v>
      </c>
      <c r="F497" s="45" t="s">
        <v>561</v>
      </c>
    </row>
    <row r="498" spans="1:6" x14ac:dyDescent="0.25">
      <c r="A498" t="str">
        <f t="shared" si="7"/>
        <v>001100</v>
      </c>
      <c r="F498" s="45" t="s">
        <v>561</v>
      </c>
    </row>
    <row r="499" spans="1:6" x14ac:dyDescent="0.25">
      <c r="A499" t="str">
        <f t="shared" si="7"/>
        <v>001100</v>
      </c>
      <c r="F499" s="45" t="s">
        <v>561</v>
      </c>
    </row>
    <row r="500" spans="1:6" x14ac:dyDescent="0.25">
      <c r="A500" t="str">
        <f t="shared" si="7"/>
        <v>001100</v>
      </c>
      <c r="F500" s="45" t="s">
        <v>561</v>
      </c>
    </row>
    <row r="501" spans="1:6" x14ac:dyDescent="0.25">
      <c r="A501" t="str">
        <f t="shared" si="7"/>
        <v>001100</v>
      </c>
      <c r="F501" s="45" t="s">
        <v>561</v>
      </c>
    </row>
    <row r="502" spans="1:6" x14ac:dyDescent="0.25">
      <c r="A502" t="str">
        <f t="shared" si="7"/>
        <v>001100</v>
      </c>
      <c r="F502" s="45" t="s">
        <v>561</v>
      </c>
    </row>
    <row r="503" spans="1:6" x14ac:dyDescent="0.25">
      <c r="A503" t="str">
        <f t="shared" si="7"/>
        <v>001100</v>
      </c>
      <c r="F503" s="45" t="s">
        <v>561</v>
      </c>
    </row>
    <row r="504" spans="1:6" x14ac:dyDescent="0.25">
      <c r="A504" t="str">
        <f t="shared" si="7"/>
        <v>001100</v>
      </c>
      <c r="F504" s="45" t="s">
        <v>561</v>
      </c>
    </row>
    <row r="505" spans="1:6" x14ac:dyDescent="0.25">
      <c r="A505" t="str">
        <f t="shared" si="7"/>
        <v>001100</v>
      </c>
      <c r="F505" s="45" t="s">
        <v>561</v>
      </c>
    </row>
    <row r="506" spans="1:6" x14ac:dyDescent="0.25">
      <c r="A506" t="str">
        <f t="shared" si="7"/>
        <v>001100</v>
      </c>
      <c r="F506" s="45" t="s">
        <v>561</v>
      </c>
    </row>
    <row r="507" spans="1:6" x14ac:dyDescent="0.25">
      <c r="A507" t="str">
        <f t="shared" si="7"/>
        <v>001100</v>
      </c>
      <c r="F507" s="45" t="s">
        <v>561</v>
      </c>
    </row>
    <row r="508" spans="1:6" x14ac:dyDescent="0.25">
      <c r="A508" t="str">
        <f t="shared" si="7"/>
        <v>001100</v>
      </c>
      <c r="F508" s="45" t="s">
        <v>561</v>
      </c>
    </row>
    <row r="509" spans="1:6" x14ac:dyDescent="0.25">
      <c r="A509" t="str">
        <f t="shared" si="7"/>
        <v>001100</v>
      </c>
      <c r="F509" s="45" t="s">
        <v>561</v>
      </c>
    </row>
    <row r="510" spans="1:6" x14ac:dyDescent="0.25">
      <c r="A510" t="str">
        <f t="shared" si="7"/>
        <v>001100</v>
      </c>
      <c r="F510" s="45" t="s">
        <v>561</v>
      </c>
    </row>
    <row r="511" spans="1:6" x14ac:dyDescent="0.25">
      <c r="A511" t="str">
        <f t="shared" si="7"/>
        <v>001100</v>
      </c>
      <c r="F511" s="45" t="s">
        <v>561</v>
      </c>
    </row>
    <row r="512" spans="1:6" x14ac:dyDescent="0.25">
      <c r="A512" t="str">
        <f t="shared" si="7"/>
        <v>001100</v>
      </c>
      <c r="F512" s="45" t="s">
        <v>561</v>
      </c>
    </row>
    <row r="513" spans="1:6" x14ac:dyDescent="0.25">
      <c r="A513" t="str">
        <f t="shared" si="7"/>
        <v>001100</v>
      </c>
      <c r="F513" s="45" t="s">
        <v>561</v>
      </c>
    </row>
    <row r="514" spans="1:6" x14ac:dyDescent="0.25">
      <c r="A514" t="str">
        <f t="shared" si="7"/>
        <v>001100</v>
      </c>
      <c r="F514" s="45" t="s">
        <v>561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2"/>
  <sheetViews>
    <sheetView tabSelected="1" workbookViewId="0">
      <selection activeCell="F8" sqref="F8:T262"/>
    </sheetView>
  </sheetViews>
  <sheetFormatPr defaultRowHeight="15" x14ac:dyDescent="0.25"/>
  <cols>
    <col min="1" max="1" width="9.5703125" customWidth="1"/>
    <col min="4" max="4" width="18.140625" customWidth="1"/>
    <col min="12" max="12" width="13.42578125" customWidth="1"/>
    <col min="13" max="14" width="14.140625" customWidth="1"/>
  </cols>
  <sheetData>
    <row r="1" spans="1:24" s="25" customFormat="1" ht="17.25" customHeight="1" x14ac:dyDescent="0.25">
      <c r="F1" s="25">
        <v>10</v>
      </c>
      <c r="G1" s="25">
        <v>11</v>
      </c>
      <c r="H1" s="25">
        <v>12</v>
      </c>
      <c r="I1" s="25">
        <v>13</v>
      </c>
      <c r="J1" s="25">
        <v>14</v>
      </c>
      <c r="K1" s="25">
        <v>15</v>
      </c>
      <c r="L1" s="25">
        <v>16</v>
      </c>
      <c r="M1" s="25">
        <v>17</v>
      </c>
      <c r="N1" s="25">
        <v>18</v>
      </c>
      <c r="O1" s="25">
        <v>19</v>
      </c>
      <c r="P1" s="25">
        <v>20</v>
      </c>
      <c r="Q1" s="25">
        <v>21</v>
      </c>
      <c r="R1" s="25">
        <v>22</v>
      </c>
      <c r="S1" s="25">
        <v>23</v>
      </c>
      <c r="T1" s="25">
        <v>24</v>
      </c>
    </row>
    <row r="2" spans="1:24" s="8" customFormat="1" x14ac:dyDescent="0.25">
      <c r="D2" s="9">
        <v>1100</v>
      </c>
    </row>
    <row r="3" spans="1:24" ht="15.75" x14ac:dyDescent="0.25">
      <c r="D3" s="7" t="s">
        <v>162</v>
      </c>
    </row>
    <row r="4" spans="1:24" ht="24.75" customHeight="1" x14ac:dyDescent="0.25">
      <c r="D4" s="46" t="s">
        <v>140</v>
      </c>
      <c r="E4" s="47" t="s">
        <v>141</v>
      </c>
      <c r="F4" s="46" t="s">
        <v>142</v>
      </c>
      <c r="G4" s="46"/>
      <c r="H4" s="46" t="s">
        <v>143</v>
      </c>
      <c r="I4" s="46"/>
      <c r="J4" s="46"/>
      <c r="K4" s="46"/>
      <c r="L4" s="46" t="s">
        <v>144</v>
      </c>
      <c r="M4" s="46" t="s">
        <v>143</v>
      </c>
      <c r="N4" s="46"/>
      <c r="O4" s="46" t="s">
        <v>145</v>
      </c>
      <c r="P4" s="46"/>
      <c r="Q4" s="46"/>
      <c r="R4" s="46" t="s">
        <v>146</v>
      </c>
      <c r="S4" s="46" t="s">
        <v>147</v>
      </c>
      <c r="T4" s="46" t="s">
        <v>148</v>
      </c>
    </row>
    <row r="5" spans="1:24" ht="43.5" customHeight="1" x14ac:dyDescent="0.25">
      <c r="D5" s="46"/>
      <c r="E5" s="47"/>
      <c r="F5" s="46"/>
      <c r="G5" s="46"/>
      <c r="H5" s="46" t="s">
        <v>149</v>
      </c>
      <c r="I5" s="46"/>
      <c r="J5" s="46" t="s">
        <v>150</v>
      </c>
      <c r="K5" s="46"/>
      <c r="L5" s="46"/>
      <c r="M5" s="46" t="s">
        <v>151</v>
      </c>
      <c r="N5" s="46" t="s">
        <v>152</v>
      </c>
      <c r="O5" s="46" t="s">
        <v>153</v>
      </c>
      <c r="P5" s="46" t="s">
        <v>154</v>
      </c>
      <c r="Q5" s="46" t="s">
        <v>155</v>
      </c>
      <c r="R5" s="46"/>
      <c r="S5" s="46"/>
      <c r="T5" s="46"/>
    </row>
    <row r="6" spans="1:24" x14ac:dyDescent="0.25">
      <c r="D6" s="46"/>
      <c r="E6" s="47"/>
      <c r="F6" s="3" t="s">
        <v>156</v>
      </c>
      <c r="G6" s="3" t="s">
        <v>157</v>
      </c>
      <c r="H6" s="3" t="s">
        <v>156</v>
      </c>
      <c r="I6" s="3" t="s">
        <v>157</v>
      </c>
      <c r="J6" s="3" t="s">
        <v>156</v>
      </c>
      <c r="K6" s="3" t="s">
        <v>157</v>
      </c>
      <c r="L6" s="46"/>
      <c r="M6" s="46"/>
      <c r="N6" s="46"/>
      <c r="O6" s="46"/>
      <c r="P6" s="46"/>
      <c r="Q6" s="46"/>
      <c r="R6" s="46"/>
      <c r="S6" s="46"/>
      <c r="T6" s="46"/>
    </row>
    <row r="7" spans="1:24" ht="90" x14ac:dyDescent="0.25">
      <c r="D7" s="10">
        <v>1</v>
      </c>
      <c r="E7" s="10">
        <v>2</v>
      </c>
      <c r="F7" s="11">
        <v>3</v>
      </c>
      <c r="G7" s="11">
        <v>4</v>
      </c>
      <c r="H7" s="11">
        <v>5</v>
      </c>
      <c r="I7" s="11">
        <v>6</v>
      </c>
      <c r="J7" s="11">
        <v>7</v>
      </c>
      <c r="K7" s="11">
        <v>8</v>
      </c>
      <c r="L7" s="11">
        <v>9</v>
      </c>
      <c r="M7" s="11">
        <v>10</v>
      </c>
      <c r="N7" s="11">
        <v>11</v>
      </c>
      <c r="O7" s="11">
        <v>12</v>
      </c>
      <c r="P7" s="11">
        <v>13</v>
      </c>
      <c r="Q7" s="11">
        <v>14</v>
      </c>
      <c r="R7" s="38">
        <v>15</v>
      </c>
      <c r="S7" s="11">
        <v>16</v>
      </c>
      <c r="T7" s="11">
        <v>17</v>
      </c>
      <c r="U7" s="39" t="s">
        <v>535</v>
      </c>
      <c r="V7" s="39" t="s">
        <v>536</v>
      </c>
      <c r="W7" s="39" t="s">
        <v>537</v>
      </c>
      <c r="X7" s="37" t="s">
        <v>538</v>
      </c>
    </row>
    <row r="8" spans="1:24" x14ac:dyDescent="0.25">
      <c r="A8" t="s">
        <v>302</v>
      </c>
      <c r="D8" s="5" t="s">
        <v>158</v>
      </c>
      <c r="E8" s="4">
        <v>1</v>
      </c>
      <c r="F8" s="26" t="str">
        <f>IFERROR(VLOOKUP($A8,Массив!$A$6:$BH$304,F$1,FALSE),"0")</f>
        <v>0</v>
      </c>
      <c r="G8" s="26" t="str">
        <f>IFERROR(VLOOKUP($A8,Массив!$A$6:$BH$304,G$1,FALSE),"0")</f>
        <v>0</v>
      </c>
      <c r="H8" s="26" t="str">
        <f>IFERROR(VLOOKUP($A8,Массив!$A$6:$BH$304,H$1,FALSE),"0")</f>
        <v>0</v>
      </c>
      <c r="I8" s="26" t="str">
        <f>IFERROR(VLOOKUP($A8,Массив!$A$6:$BH$304,I$1,FALSE),"0")</f>
        <v>0</v>
      </c>
      <c r="J8" s="26" t="str">
        <f>IFERROR(VLOOKUP($A8,Массив!$A$6:$BH$304,J$1,FALSE),"0")</f>
        <v>0</v>
      </c>
      <c r="K8" s="26" t="str">
        <f>IFERROR(VLOOKUP($A8,Массив!$A$6:$BH$304,K$1,FALSE),"0")</f>
        <v>0</v>
      </c>
      <c r="L8" s="26" t="str">
        <f>IFERROR(VLOOKUP($A8,Массив!$A$6:$BH$304,L$1,FALSE),"0")</f>
        <v>0</v>
      </c>
      <c r="M8" s="26" t="str">
        <f>IFERROR(VLOOKUP($A8,Массив!$A$6:$BH$304,M$1,FALSE),"0")</f>
        <v>0</v>
      </c>
      <c r="N8" s="26" t="str">
        <f>IFERROR(VLOOKUP($A8,Массив!$A$6:$BH$304,N$1,FALSE),"0")</f>
        <v>0</v>
      </c>
      <c r="O8" s="26" t="str">
        <f>IFERROR(VLOOKUP($A8,Массив!$A$6:$BH$304,O$1,FALSE),"0")</f>
        <v>0</v>
      </c>
      <c r="P8" s="26" t="str">
        <f>IFERROR(VLOOKUP($A8,Массив!$A$6:$BH$304,P$1,FALSE),"0")</f>
        <v>0</v>
      </c>
      <c r="Q8" s="26" t="str">
        <f>IFERROR(VLOOKUP($A8,Массив!$A$6:$BH$304,Q$1,FALSE),"0")</f>
        <v>0</v>
      </c>
      <c r="R8" s="26" t="str">
        <f>IFERROR(VLOOKUP($A8,Массив!$A$6:$BH$304,R$1,FALSE),"0")</f>
        <v>0</v>
      </c>
      <c r="S8" s="26" t="str">
        <f>IFERROR(VLOOKUP($A8,Массив!$A$6:$BH$304,S$1,FALSE),"0")</f>
        <v>0</v>
      </c>
      <c r="T8" s="26" t="str">
        <f>IFERROR(VLOOKUP($A8,Массив!$A$6:$BH$304,T$1,FALSE),"0")</f>
        <v>0</v>
      </c>
      <c r="U8" s="48">
        <f>F8-H8-J8</f>
        <v>0</v>
      </c>
      <c r="V8" s="48">
        <f>G8-I8-K8</f>
        <v>0</v>
      </c>
      <c r="W8" s="40">
        <f>L8-M8-N8</f>
        <v>0</v>
      </c>
      <c r="X8" s="36">
        <f>L8-R8-S8</f>
        <v>0</v>
      </c>
    </row>
    <row r="9" spans="1:24" x14ac:dyDescent="0.25">
      <c r="A9" t="s">
        <v>303</v>
      </c>
      <c r="D9" s="5" t="s">
        <v>159</v>
      </c>
      <c r="E9" s="4">
        <v>2</v>
      </c>
      <c r="F9" s="26" t="str">
        <f>IFERROR(VLOOKUP($A9,Массив!$A$6:$BH$304,F$1,FALSE),"0")</f>
        <v>0</v>
      </c>
      <c r="G9" s="26" t="str">
        <f>IFERROR(VLOOKUP($A9,Массив!$A$6:$BH$304,G$1,FALSE),"0")</f>
        <v>0</v>
      </c>
      <c r="H9" s="26" t="str">
        <f>IFERROR(VLOOKUP($A9,Массив!$A$6:$BH$304,H$1,FALSE),"0")</f>
        <v>0</v>
      </c>
      <c r="I9" s="26" t="str">
        <f>IFERROR(VLOOKUP($A9,Массив!$A$6:$BH$304,I$1,FALSE),"0")</f>
        <v>0</v>
      </c>
      <c r="J9" s="26" t="str">
        <f>IFERROR(VLOOKUP($A9,Массив!$A$6:$BH$304,J$1,FALSE),"0")</f>
        <v>0</v>
      </c>
      <c r="K9" s="26" t="str">
        <f>IFERROR(VLOOKUP($A9,Массив!$A$6:$BH$304,K$1,FALSE),"0")</f>
        <v>0</v>
      </c>
      <c r="L9" s="26" t="str">
        <f>IFERROR(VLOOKUP($A9,Массив!$A$6:$BH$304,L$1,FALSE),"0")</f>
        <v>0</v>
      </c>
      <c r="M9" s="26" t="str">
        <f>IFERROR(VLOOKUP($A9,Массив!$A$6:$BH$304,M$1,FALSE),"0")</f>
        <v>0</v>
      </c>
      <c r="N9" s="26" t="str">
        <f>IFERROR(VLOOKUP($A9,Массив!$A$6:$BH$304,N$1,FALSE),"0")</f>
        <v>0</v>
      </c>
      <c r="O9" s="26" t="str">
        <f>IFERROR(VLOOKUP($A9,Массив!$A$6:$BH$304,O$1,FALSE),"0")</f>
        <v>0</v>
      </c>
      <c r="P9" s="26" t="str">
        <f>IFERROR(VLOOKUP($A9,Массив!$A$6:$BH$304,P$1,FALSE),"0")</f>
        <v>0</v>
      </c>
      <c r="Q9" s="26" t="str">
        <f>IFERROR(VLOOKUP($A9,Массив!$A$6:$BH$304,Q$1,FALSE),"0")</f>
        <v>0</v>
      </c>
      <c r="R9" s="26" t="str">
        <f>IFERROR(VLOOKUP($A9,Массив!$A$6:$BH$304,R$1,FALSE),"0")</f>
        <v>0</v>
      </c>
      <c r="S9" s="26" t="str">
        <f>IFERROR(VLOOKUP($A9,Массив!$A$6:$BH$304,S$1,FALSE),"0")</f>
        <v>0</v>
      </c>
      <c r="T9" s="26" t="str">
        <f>IFERROR(VLOOKUP($A9,Массив!$A$6:$BH$304,T$1,FALSE),"0")</f>
        <v>0</v>
      </c>
      <c r="U9" s="48">
        <f t="shared" ref="U9:U72" si="0">F9-H9-J9</f>
        <v>0</v>
      </c>
      <c r="V9" s="48">
        <f t="shared" ref="V9:V72" si="1">G9-I9-K9</f>
        <v>0</v>
      </c>
      <c r="W9" s="40">
        <f t="shared" ref="W9:W72" si="2">L9-M9-N9</f>
        <v>0</v>
      </c>
      <c r="X9" s="36">
        <f t="shared" ref="X9:X72" si="3">L9-R9-S9</f>
        <v>0</v>
      </c>
    </row>
    <row r="10" spans="1:24" x14ac:dyDescent="0.25">
      <c r="D10" s="29" t="s">
        <v>539</v>
      </c>
      <c r="E10" s="27"/>
      <c r="F10" s="28"/>
      <c r="G10" s="28"/>
      <c r="H10" s="28"/>
      <c r="I10" s="28"/>
      <c r="J10" s="28"/>
      <c r="K10" s="28"/>
      <c r="L10" s="28">
        <f>L8-L9</f>
        <v>0</v>
      </c>
      <c r="M10" s="28"/>
      <c r="N10" s="28"/>
      <c r="O10" s="28">
        <f t="shared" ref="O10:T10" si="4">O8-O9</f>
        <v>0</v>
      </c>
      <c r="P10" s="28">
        <f t="shared" si="4"/>
        <v>0</v>
      </c>
      <c r="Q10" s="28">
        <f t="shared" si="4"/>
        <v>0</v>
      </c>
      <c r="R10" s="28">
        <f t="shared" si="4"/>
        <v>0</v>
      </c>
      <c r="S10" s="28">
        <f t="shared" si="4"/>
        <v>0</v>
      </c>
      <c r="T10" s="28">
        <f t="shared" si="4"/>
        <v>0</v>
      </c>
      <c r="U10" s="48">
        <f t="shared" si="0"/>
        <v>0</v>
      </c>
      <c r="V10" s="48">
        <f t="shared" si="1"/>
        <v>0</v>
      </c>
      <c r="W10" s="40">
        <f t="shared" si="2"/>
        <v>0</v>
      </c>
      <c r="X10" s="36">
        <f t="shared" si="3"/>
        <v>0</v>
      </c>
    </row>
    <row r="11" spans="1:24" ht="48" x14ac:dyDescent="0.25">
      <c r="A11" t="s">
        <v>304</v>
      </c>
      <c r="D11" s="6" t="s">
        <v>160</v>
      </c>
      <c r="E11" s="4">
        <v>3</v>
      </c>
      <c r="F11" s="26" t="str">
        <f>IFERROR(VLOOKUP($A11,Массив!$A$6:$BH$304,F$1,FALSE),"0")</f>
        <v>0</v>
      </c>
      <c r="G11" s="26" t="str">
        <f>IFERROR(VLOOKUP($A11,Массив!$A$6:$BH$304,G$1,FALSE),"0")</f>
        <v>0</v>
      </c>
      <c r="H11" s="26" t="str">
        <f>IFERROR(VLOOKUP($A11,Массив!$A$6:$BH$304,H$1,FALSE),"0")</f>
        <v>0</v>
      </c>
      <c r="I11" s="26" t="str">
        <f>IFERROR(VLOOKUP($A11,Массив!$A$6:$BH$304,I$1,FALSE),"0")</f>
        <v>0</v>
      </c>
      <c r="J11" s="26" t="str">
        <f>IFERROR(VLOOKUP($A11,Массив!$A$6:$BH$304,J$1,FALSE),"0")</f>
        <v>0</v>
      </c>
      <c r="K11" s="26" t="str">
        <f>IFERROR(VLOOKUP($A11,Массив!$A$6:$BH$304,K$1,FALSE),"0")</f>
        <v>0</v>
      </c>
      <c r="L11" s="26" t="str">
        <f>IFERROR(VLOOKUP($A11,Массив!$A$6:$BH$304,L$1,FALSE),"0")</f>
        <v>0</v>
      </c>
      <c r="M11" s="26" t="str">
        <f>IFERROR(VLOOKUP($A11,Массив!$A$6:$BH$304,M$1,FALSE),"0")</f>
        <v>0</v>
      </c>
      <c r="N11" s="26" t="str">
        <f>IFERROR(VLOOKUP($A11,Массив!$A$6:$BH$304,N$1,FALSE),"0")</f>
        <v>0</v>
      </c>
      <c r="O11" s="26" t="str">
        <f>IFERROR(VLOOKUP($A11,Массив!$A$6:$BH$304,O$1,FALSE),"0")</f>
        <v>0</v>
      </c>
      <c r="P11" s="26" t="str">
        <f>IFERROR(VLOOKUP($A11,Массив!$A$6:$BH$304,P$1,FALSE),"0")</f>
        <v>0</v>
      </c>
      <c r="Q11" s="26" t="str">
        <f>IFERROR(VLOOKUP($A11,Массив!$A$6:$BH$304,Q$1,FALSE),"0")</f>
        <v>0</v>
      </c>
      <c r="R11" s="26" t="str">
        <f>IFERROR(VLOOKUP($A11,Массив!$A$6:$BH$304,R$1,FALSE),"0")</f>
        <v>0</v>
      </c>
      <c r="S11" s="26" t="str">
        <f>IFERROR(VLOOKUP($A11,Массив!$A$6:$BH$304,S$1,FALSE),"0")</f>
        <v>0</v>
      </c>
      <c r="T11" s="26" t="str">
        <f>IFERROR(VLOOKUP($A11,Массив!$A$6:$BH$304,T$1,FALSE),"0")</f>
        <v>0</v>
      </c>
      <c r="U11" s="48">
        <f t="shared" si="0"/>
        <v>0</v>
      </c>
      <c r="V11" s="48">
        <f t="shared" si="1"/>
        <v>0</v>
      </c>
      <c r="W11" s="40">
        <f t="shared" si="2"/>
        <v>0</v>
      </c>
      <c r="X11" s="36">
        <f t="shared" si="3"/>
        <v>0</v>
      </c>
    </row>
    <row r="12" spans="1:24" ht="24" x14ac:dyDescent="0.25">
      <c r="D12" s="29" t="s">
        <v>540</v>
      </c>
      <c r="E12" s="27"/>
      <c r="F12" s="28">
        <f>F8-F11</f>
        <v>0</v>
      </c>
      <c r="G12" s="28">
        <f t="shared" ref="G12:T12" si="5">G8-G11</f>
        <v>0</v>
      </c>
      <c r="H12" s="28">
        <f t="shared" si="5"/>
        <v>0</v>
      </c>
      <c r="I12" s="28">
        <f t="shared" si="5"/>
        <v>0</v>
      </c>
      <c r="J12" s="28">
        <f t="shared" si="5"/>
        <v>0</v>
      </c>
      <c r="K12" s="28">
        <f t="shared" si="5"/>
        <v>0</v>
      </c>
      <c r="L12" s="28">
        <f t="shared" si="5"/>
        <v>0</v>
      </c>
      <c r="M12" s="28">
        <f t="shared" si="5"/>
        <v>0</v>
      </c>
      <c r="N12" s="28">
        <f t="shared" si="5"/>
        <v>0</v>
      </c>
      <c r="O12" s="28">
        <f t="shared" si="5"/>
        <v>0</v>
      </c>
      <c r="P12" s="28">
        <f t="shared" si="5"/>
        <v>0</v>
      </c>
      <c r="Q12" s="28">
        <f t="shared" si="5"/>
        <v>0</v>
      </c>
      <c r="R12" s="28">
        <f t="shared" si="5"/>
        <v>0</v>
      </c>
      <c r="S12" s="28">
        <f t="shared" si="5"/>
        <v>0</v>
      </c>
      <c r="T12" s="28">
        <f t="shared" si="5"/>
        <v>0</v>
      </c>
      <c r="U12" s="48">
        <f t="shared" si="0"/>
        <v>0</v>
      </c>
      <c r="V12" s="48">
        <f t="shared" si="1"/>
        <v>0</v>
      </c>
      <c r="W12" s="40">
        <f t="shared" si="2"/>
        <v>0</v>
      </c>
      <c r="X12" s="36">
        <f t="shared" si="3"/>
        <v>0</v>
      </c>
    </row>
    <row r="13" spans="1:24" ht="72" x14ac:dyDescent="0.25">
      <c r="A13" t="s">
        <v>305</v>
      </c>
      <c r="D13" s="6" t="s">
        <v>161</v>
      </c>
      <c r="E13" s="4">
        <v>4</v>
      </c>
      <c r="F13" s="26" t="str">
        <f>IFERROR(VLOOKUP($A13,Массив!$A$6:$BH$304,F$1,FALSE),"0")</f>
        <v>0</v>
      </c>
      <c r="G13" s="26" t="str">
        <f>IFERROR(VLOOKUP($A13,Массив!$A$6:$BH$304,G$1,FALSE),"0")</f>
        <v>0</v>
      </c>
      <c r="H13" s="26" t="str">
        <f>IFERROR(VLOOKUP($A13,Массив!$A$6:$BH$304,H$1,FALSE),"0")</f>
        <v>0</v>
      </c>
      <c r="I13" s="26" t="str">
        <f>IFERROR(VLOOKUP($A13,Массив!$A$6:$BH$304,I$1,FALSE),"0")</f>
        <v>0</v>
      </c>
      <c r="J13" s="26" t="str">
        <f>IFERROR(VLOOKUP($A13,Массив!$A$6:$BH$304,J$1,FALSE),"0")</f>
        <v>0</v>
      </c>
      <c r="K13" s="26" t="str">
        <f>IFERROR(VLOOKUP($A13,Массив!$A$6:$BH$304,K$1,FALSE),"0")</f>
        <v>0</v>
      </c>
      <c r="L13" s="26" t="str">
        <f>IFERROR(VLOOKUP($A13,Массив!$A$6:$BH$304,L$1,FALSE),"0")</f>
        <v>0</v>
      </c>
      <c r="M13" s="26" t="str">
        <f>IFERROR(VLOOKUP($A13,Массив!$A$6:$BH$304,M$1,FALSE),"0")</f>
        <v>0</v>
      </c>
      <c r="N13" s="26" t="str">
        <f>IFERROR(VLOOKUP($A13,Массив!$A$6:$BH$304,N$1,FALSE),"0")</f>
        <v>0</v>
      </c>
      <c r="O13" s="26" t="str">
        <f>IFERROR(VLOOKUP($A13,Массив!$A$6:$BH$304,O$1,FALSE),"0")</f>
        <v>0</v>
      </c>
      <c r="P13" s="26" t="str">
        <f>IFERROR(VLOOKUP($A13,Массив!$A$6:$BH$304,P$1,FALSE),"0")</f>
        <v>0</v>
      </c>
      <c r="Q13" s="26" t="str">
        <f>IFERROR(VLOOKUP($A13,Массив!$A$6:$BH$304,Q$1,FALSE),"0")</f>
        <v>0</v>
      </c>
      <c r="R13" s="26" t="str">
        <f>IFERROR(VLOOKUP($A13,Массив!$A$6:$BH$304,R$1,FALSE),"0")</f>
        <v>0</v>
      </c>
      <c r="S13" s="26" t="str">
        <f>IFERROR(VLOOKUP($A13,Массив!$A$6:$BH$304,S$1,FALSE),"0")</f>
        <v>0</v>
      </c>
      <c r="T13" s="26" t="str">
        <f>IFERROR(VLOOKUP($A13,Массив!$A$6:$BH$304,T$1,FALSE),"0")</f>
        <v>0</v>
      </c>
      <c r="U13" s="48">
        <f t="shared" si="0"/>
        <v>0</v>
      </c>
      <c r="V13" s="48">
        <f t="shared" si="1"/>
        <v>0</v>
      </c>
      <c r="W13" s="40">
        <f t="shared" si="2"/>
        <v>0</v>
      </c>
      <c r="X13" s="36">
        <f t="shared" si="3"/>
        <v>0</v>
      </c>
    </row>
    <row r="14" spans="1:24" ht="24" x14ac:dyDescent="0.25">
      <c r="A14" t="s">
        <v>306</v>
      </c>
      <c r="D14" s="12" t="s">
        <v>163</v>
      </c>
      <c r="E14" s="4">
        <v>5</v>
      </c>
      <c r="F14" s="26" t="str">
        <f>IFERROR(VLOOKUP($A14,Массив!$A$6:$BH$304,F$1,FALSE),"0")</f>
        <v>0</v>
      </c>
      <c r="G14" s="26" t="str">
        <f>IFERROR(VLOOKUP($A14,Массив!$A$6:$BH$304,G$1,FALSE),"0")</f>
        <v>0</v>
      </c>
      <c r="H14" s="26" t="str">
        <f>IFERROR(VLOOKUP($A14,Массив!$A$6:$BH$304,H$1,FALSE),"0")</f>
        <v>0</v>
      </c>
      <c r="I14" s="26" t="str">
        <f>IFERROR(VLOOKUP($A14,Массив!$A$6:$BH$304,I$1,FALSE),"0")</f>
        <v>0</v>
      </c>
      <c r="J14" s="26" t="str">
        <f>IFERROR(VLOOKUP($A14,Массив!$A$6:$BH$304,J$1,FALSE),"0")</f>
        <v>0</v>
      </c>
      <c r="K14" s="26" t="str">
        <f>IFERROR(VLOOKUP($A14,Массив!$A$6:$BH$304,K$1,FALSE),"0")</f>
        <v>0</v>
      </c>
      <c r="L14" s="26" t="str">
        <f>IFERROR(VLOOKUP($A14,Массив!$A$6:$BH$304,L$1,FALSE),"0")</f>
        <v>0</v>
      </c>
      <c r="M14" s="26" t="str">
        <f>IFERROR(VLOOKUP($A14,Массив!$A$6:$BH$304,M$1,FALSE),"0")</f>
        <v>0</v>
      </c>
      <c r="N14" s="26" t="str">
        <f>IFERROR(VLOOKUP($A14,Массив!$A$6:$BH$304,N$1,FALSE),"0")</f>
        <v>0</v>
      </c>
      <c r="O14" s="26" t="str">
        <f>IFERROR(VLOOKUP($A14,Массив!$A$6:$BH$304,O$1,FALSE),"0")</f>
        <v>0</v>
      </c>
      <c r="P14" s="26" t="str">
        <f>IFERROR(VLOOKUP($A14,Массив!$A$6:$BH$304,P$1,FALSE),"0")</f>
        <v>0</v>
      </c>
      <c r="Q14" s="26" t="str">
        <f>IFERROR(VLOOKUP($A14,Массив!$A$6:$BH$304,Q$1,FALSE),"0")</f>
        <v>0</v>
      </c>
      <c r="R14" s="26" t="str">
        <f>IFERROR(VLOOKUP($A14,Массив!$A$6:$BH$304,R$1,FALSE),"0")</f>
        <v>0</v>
      </c>
      <c r="S14" s="26" t="str">
        <f>IFERROR(VLOOKUP($A14,Массив!$A$6:$BH$304,S$1,FALSE),"0")</f>
        <v>0</v>
      </c>
      <c r="T14" s="26" t="str">
        <f>IFERROR(VLOOKUP($A14,Массив!$A$6:$BH$304,T$1,FALSE),"0")</f>
        <v>0</v>
      </c>
      <c r="U14" s="48">
        <f t="shared" si="0"/>
        <v>0</v>
      </c>
      <c r="V14" s="48">
        <f t="shared" si="1"/>
        <v>0</v>
      </c>
      <c r="W14" s="40">
        <f t="shared" si="2"/>
        <v>0</v>
      </c>
      <c r="X14" s="36">
        <f t="shared" si="3"/>
        <v>0</v>
      </c>
    </row>
    <row r="15" spans="1:24" ht="24" x14ac:dyDescent="0.25">
      <c r="A15" t="s">
        <v>307</v>
      </c>
      <c r="D15" s="12" t="s">
        <v>164</v>
      </c>
      <c r="E15" s="4">
        <v>6</v>
      </c>
      <c r="F15" s="26" t="str">
        <f>IFERROR(VLOOKUP($A15,Массив!$A$6:$BH$304,F$1,FALSE),"0")</f>
        <v>0</v>
      </c>
      <c r="G15" s="26" t="str">
        <f>IFERROR(VLOOKUP($A15,Массив!$A$6:$BH$304,G$1,FALSE),"0")</f>
        <v>0</v>
      </c>
      <c r="H15" s="26" t="str">
        <f>IFERROR(VLOOKUP($A15,Массив!$A$6:$BH$304,H$1,FALSE),"0")</f>
        <v>0</v>
      </c>
      <c r="I15" s="26" t="str">
        <f>IFERROR(VLOOKUP($A15,Массив!$A$6:$BH$304,I$1,FALSE),"0")</f>
        <v>0</v>
      </c>
      <c r="J15" s="26" t="str">
        <f>IFERROR(VLOOKUP($A15,Массив!$A$6:$BH$304,J$1,FALSE),"0")</f>
        <v>0</v>
      </c>
      <c r="K15" s="26" t="str">
        <f>IFERROR(VLOOKUP($A15,Массив!$A$6:$BH$304,K$1,FALSE),"0")</f>
        <v>0</v>
      </c>
      <c r="L15" s="26" t="str">
        <f>IFERROR(VLOOKUP($A15,Массив!$A$6:$BH$304,L$1,FALSE),"0")</f>
        <v>0</v>
      </c>
      <c r="M15" s="26" t="str">
        <f>IFERROR(VLOOKUP($A15,Массив!$A$6:$BH$304,M$1,FALSE),"0")</f>
        <v>0</v>
      </c>
      <c r="N15" s="26" t="str">
        <f>IFERROR(VLOOKUP($A15,Массив!$A$6:$BH$304,N$1,FALSE),"0")</f>
        <v>0</v>
      </c>
      <c r="O15" s="26" t="str">
        <f>IFERROR(VLOOKUP($A15,Массив!$A$6:$BH$304,O$1,FALSE),"0")</f>
        <v>0</v>
      </c>
      <c r="P15" s="26" t="str">
        <f>IFERROR(VLOOKUP($A15,Массив!$A$6:$BH$304,P$1,FALSE),"0")</f>
        <v>0</v>
      </c>
      <c r="Q15" s="26" t="str">
        <f>IFERROR(VLOOKUP($A15,Массив!$A$6:$BH$304,Q$1,FALSE),"0")</f>
        <v>0</v>
      </c>
      <c r="R15" s="26" t="str">
        <f>IFERROR(VLOOKUP($A15,Массив!$A$6:$BH$304,R$1,FALSE),"0")</f>
        <v>0</v>
      </c>
      <c r="S15" s="26" t="str">
        <f>IFERROR(VLOOKUP($A15,Массив!$A$6:$BH$304,S$1,FALSE),"0")</f>
        <v>0</v>
      </c>
      <c r="T15" s="26" t="str">
        <f>IFERROR(VLOOKUP($A15,Массив!$A$6:$BH$304,T$1,FALSE),"0")</f>
        <v>0</v>
      </c>
      <c r="U15" s="48">
        <f t="shared" si="0"/>
        <v>0</v>
      </c>
      <c r="V15" s="48">
        <f t="shared" si="1"/>
        <v>0</v>
      </c>
      <c r="W15" s="40">
        <f t="shared" si="2"/>
        <v>0</v>
      </c>
      <c r="X15" s="36">
        <f t="shared" si="3"/>
        <v>0</v>
      </c>
    </row>
    <row r="16" spans="1:24" ht="24" x14ac:dyDescent="0.25">
      <c r="A16" t="s">
        <v>308</v>
      </c>
      <c r="D16" s="12" t="s">
        <v>165</v>
      </c>
      <c r="E16" s="4">
        <v>7</v>
      </c>
      <c r="F16" s="26" t="str">
        <f>IFERROR(VLOOKUP($A16,Массив!$A$6:$BH$304,F$1,FALSE),"0")</f>
        <v>0</v>
      </c>
      <c r="G16" s="26" t="str">
        <f>IFERROR(VLOOKUP($A16,Массив!$A$6:$BH$304,G$1,FALSE),"0")</f>
        <v>0</v>
      </c>
      <c r="H16" s="26" t="str">
        <f>IFERROR(VLOOKUP($A16,Массив!$A$6:$BH$304,H$1,FALSE),"0")</f>
        <v>0</v>
      </c>
      <c r="I16" s="26" t="str">
        <f>IFERROR(VLOOKUP($A16,Массив!$A$6:$BH$304,I$1,FALSE),"0")</f>
        <v>0</v>
      </c>
      <c r="J16" s="26" t="str">
        <f>IFERROR(VLOOKUP($A16,Массив!$A$6:$BH$304,J$1,FALSE),"0")</f>
        <v>0</v>
      </c>
      <c r="K16" s="26" t="str">
        <f>IFERROR(VLOOKUP($A16,Массив!$A$6:$BH$304,K$1,FALSE),"0")</f>
        <v>0</v>
      </c>
      <c r="L16" s="26" t="str">
        <f>IFERROR(VLOOKUP($A16,Массив!$A$6:$BH$304,L$1,FALSE),"0")</f>
        <v>0</v>
      </c>
      <c r="M16" s="26" t="str">
        <f>IFERROR(VLOOKUP($A16,Массив!$A$6:$BH$304,M$1,FALSE),"0")</f>
        <v>0</v>
      </c>
      <c r="N16" s="26" t="str">
        <f>IFERROR(VLOOKUP($A16,Массив!$A$6:$BH$304,N$1,FALSE),"0")</f>
        <v>0</v>
      </c>
      <c r="O16" s="26" t="str">
        <f>IFERROR(VLOOKUP($A16,Массив!$A$6:$BH$304,O$1,FALSE),"0")</f>
        <v>0</v>
      </c>
      <c r="P16" s="26" t="str">
        <f>IFERROR(VLOOKUP($A16,Массив!$A$6:$BH$304,P$1,FALSE),"0")</f>
        <v>0</v>
      </c>
      <c r="Q16" s="26" t="str">
        <f>IFERROR(VLOOKUP($A16,Массив!$A$6:$BH$304,Q$1,FALSE),"0")</f>
        <v>0</v>
      </c>
      <c r="R16" s="26" t="str">
        <f>IFERROR(VLOOKUP($A16,Массив!$A$6:$BH$304,R$1,FALSE),"0")</f>
        <v>0</v>
      </c>
      <c r="S16" s="26" t="str">
        <f>IFERROR(VLOOKUP($A16,Массив!$A$6:$BH$304,S$1,FALSE),"0")</f>
        <v>0</v>
      </c>
      <c r="T16" s="26" t="str">
        <f>IFERROR(VLOOKUP($A16,Массив!$A$6:$BH$304,T$1,FALSE),"0")</f>
        <v>0</v>
      </c>
      <c r="U16" s="48">
        <f t="shared" si="0"/>
        <v>0</v>
      </c>
      <c r="V16" s="48">
        <f t="shared" si="1"/>
        <v>0</v>
      </c>
      <c r="W16" s="40">
        <f t="shared" si="2"/>
        <v>0</v>
      </c>
      <c r="X16" s="36">
        <f t="shared" si="3"/>
        <v>0</v>
      </c>
    </row>
    <row r="17" spans="1:24" x14ac:dyDescent="0.25">
      <c r="A17" t="s">
        <v>309</v>
      </c>
      <c r="D17" s="12" t="s">
        <v>58</v>
      </c>
      <c r="E17" s="4">
        <v>8</v>
      </c>
      <c r="F17" s="26" t="str">
        <f>IFERROR(VLOOKUP($A17,Массив!$A$6:$BH$304,F$1,FALSE),"0")</f>
        <v>0</v>
      </c>
      <c r="G17" s="26" t="str">
        <f>IFERROR(VLOOKUP($A17,Массив!$A$6:$BH$304,G$1,FALSE),"0")</f>
        <v>0</v>
      </c>
      <c r="H17" s="26" t="str">
        <f>IFERROR(VLOOKUP($A17,Массив!$A$6:$BH$304,H$1,FALSE),"0")</f>
        <v>0</v>
      </c>
      <c r="I17" s="26" t="str">
        <f>IFERROR(VLOOKUP($A17,Массив!$A$6:$BH$304,I$1,FALSE),"0")</f>
        <v>0</v>
      </c>
      <c r="J17" s="26" t="str">
        <f>IFERROR(VLOOKUP($A17,Массив!$A$6:$BH$304,J$1,FALSE),"0")</f>
        <v>0</v>
      </c>
      <c r="K17" s="26" t="str">
        <f>IFERROR(VLOOKUP($A17,Массив!$A$6:$BH$304,K$1,FALSE),"0")</f>
        <v>0</v>
      </c>
      <c r="L17" s="26" t="str">
        <f>IFERROR(VLOOKUP($A17,Массив!$A$6:$BH$304,L$1,FALSE),"0")</f>
        <v>0</v>
      </c>
      <c r="M17" s="26" t="str">
        <f>IFERROR(VLOOKUP($A17,Массив!$A$6:$BH$304,M$1,FALSE),"0")</f>
        <v>0</v>
      </c>
      <c r="N17" s="26" t="str">
        <f>IFERROR(VLOOKUP($A17,Массив!$A$6:$BH$304,N$1,FALSE),"0")</f>
        <v>0</v>
      </c>
      <c r="O17" s="26" t="str">
        <f>IFERROR(VLOOKUP($A17,Массив!$A$6:$BH$304,O$1,FALSE),"0")</f>
        <v>0</v>
      </c>
      <c r="P17" s="26" t="str">
        <f>IFERROR(VLOOKUP($A17,Массив!$A$6:$BH$304,P$1,FALSE),"0")</f>
        <v>0</v>
      </c>
      <c r="Q17" s="26" t="str">
        <f>IFERROR(VLOOKUP($A17,Массив!$A$6:$BH$304,Q$1,FALSE),"0")</f>
        <v>0</v>
      </c>
      <c r="R17" s="26" t="str">
        <f>IFERROR(VLOOKUP($A17,Массив!$A$6:$BH$304,R$1,FALSE),"0")</f>
        <v>0</v>
      </c>
      <c r="S17" s="26" t="str">
        <f>IFERROR(VLOOKUP($A17,Массив!$A$6:$BH$304,S$1,FALSE),"0")</f>
        <v>0</v>
      </c>
      <c r="T17" s="26" t="str">
        <f>IFERROR(VLOOKUP($A17,Массив!$A$6:$BH$304,T$1,FALSE),"0")</f>
        <v>0</v>
      </c>
      <c r="U17" s="48">
        <f t="shared" si="0"/>
        <v>0</v>
      </c>
      <c r="V17" s="48">
        <f t="shared" si="1"/>
        <v>0</v>
      </c>
      <c r="W17" s="40">
        <f t="shared" si="2"/>
        <v>0</v>
      </c>
      <c r="X17" s="36">
        <f t="shared" si="3"/>
        <v>0</v>
      </c>
    </row>
    <row r="18" spans="1:24" x14ac:dyDescent="0.25">
      <c r="A18" t="s">
        <v>310</v>
      </c>
      <c r="D18" s="12" t="s">
        <v>59</v>
      </c>
      <c r="E18" s="4">
        <v>9</v>
      </c>
      <c r="F18" s="26" t="str">
        <f>IFERROR(VLOOKUP($A18,Массив!$A$6:$BH$304,F$1,FALSE),"0")</f>
        <v>0</v>
      </c>
      <c r="G18" s="26" t="str">
        <f>IFERROR(VLOOKUP($A18,Массив!$A$6:$BH$304,G$1,FALSE),"0")</f>
        <v>0</v>
      </c>
      <c r="H18" s="26" t="str">
        <f>IFERROR(VLOOKUP($A18,Массив!$A$6:$BH$304,H$1,FALSE),"0")</f>
        <v>0</v>
      </c>
      <c r="I18" s="26" t="str">
        <f>IFERROR(VLOOKUP($A18,Массив!$A$6:$BH$304,I$1,FALSE),"0")</f>
        <v>0</v>
      </c>
      <c r="J18" s="26" t="str">
        <f>IFERROR(VLOOKUP($A18,Массив!$A$6:$BH$304,J$1,FALSE),"0")</f>
        <v>0</v>
      </c>
      <c r="K18" s="26" t="str">
        <f>IFERROR(VLOOKUP($A18,Массив!$A$6:$BH$304,K$1,FALSE),"0")</f>
        <v>0</v>
      </c>
      <c r="L18" s="26" t="str">
        <f>IFERROR(VLOOKUP($A18,Массив!$A$6:$BH$304,L$1,FALSE),"0")</f>
        <v>0</v>
      </c>
      <c r="M18" s="26" t="str">
        <f>IFERROR(VLOOKUP($A18,Массив!$A$6:$BH$304,M$1,FALSE),"0")</f>
        <v>0</v>
      </c>
      <c r="N18" s="26" t="str">
        <f>IFERROR(VLOOKUP($A18,Массив!$A$6:$BH$304,N$1,FALSE),"0")</f>
        <v>0</v>
      </c>
      <c r="O18" s="26" t="str">
        <f>IFERROR(VLOOKUP($A18,Массив!$A$6:$BH$304,O$1,FALSE),"0")</f>
        <v>0</v>
      </c>
      <c r="P18" s="26" t="str">
        <f>IFERROR(VLOOKUP($A18,Массив!$A$6:$BH$304,P$1,FALSE),"0")</f>
        <v>0</v>
      </c>
      <c r="Q18" s="26" t="str">
        <f>IFERROR(VLOOKUP($A18,Массив!$A$6:$BH$304,Q$1,FALSE),"0")</f>
        <v>0</v>
      </c>
      <c r="R18" s="26" t="str">
        <f>IFERROR(VLOOKUP($A18,Массив!$A$6:$BH$304,R$1,FALSE),"0")</f>
        <v>0</v>
      </c>
      <c r="S18" s="26" t="str">
        <f>IFERROR(VLOOKUP($A18,Массив!$A$6:$BH$304,S$1,FALSE),"0")</f>
        <v>0</v>
      </c>
      <c r="T18" s="26" t="str">
        <f>IFERROR(VLOOKUP($A18,Массив!$A$6:$BH$304,T$1,FALSE),"0")</f>
        <v>0</v>
      </c>
      <c r="U18" s="48">
        <f t="shared" si="0"/>
        <v>0</v>
      </c>
      <c r="V18" s="48">
        <f t="shared" si="1"/>
        <v>0</v>
      </c>
      <c r="W18" s="40">
        <f t="shared" si="2"/>
        <v>0</v>
      </c>
      <c r="X18" s="36">
        <f t="shared" si="3"/>
        <v>0</v>
      </c>
    </row>
    <row r="19" spans="1:24" x14ac:dyDescent="0.25">
      <c r="A19" t="s">
        <v>311</v>
      </c>
      <c r="D19" s="12" t="s">
        <v>60</v>
      </c>
      <c r="E19" s="4">
        <v>10</v>
      </c>
      <c r="F19" s="26" t="str">
        <f>IFERROR(VLOOKUP($A19,Массив!$A$6:$BH$304,F$1,FALSE),"0")</f>
        <v>0</v>
      </c>
      <c r="G19" s="26" t="str">
        <f>IFERROR(VLOOKUP($A19,Массив!$A$6:$BH$304,G$1,FALSE),"0")</f>
        <v>0</v>
      </c>
      <c r="H19" s="26" t="str">
        <f>IFERROR(VLOOKUP($A19,Массив!$A$6:$BH$304,H$1,FALSE),"0")</f>
        <v>0</v>
      </c>
      <c r="I19" s="26" t="str">
        <f>IFERROR(VLOOKUP($A19,Массив!$A$6:$BH$304,I$1,FALSE),"0")</f>
        <v>0</v>
      </c>
      <c r="J19" s="26" t="str">
        <f>IFERROR(VLOOKUP($A19,Массив!$A$6:$BH$304,J$1,FALSE),"0")</f>
        <v>0</v>
      </c>
      <c r="K19" s="26" t="str">
        <f>IFERROR(VLOOKUP($A19,Массив!$A$6:$BH$304,K$1,FALSE),"0")</f>
        <v>0</v>
      </c>
      <c r="L19" s="26" t="str">
        <f>IFERROR(VLOOKUP($A19,Массив!$A$6:$BH$304,L$1,FALSE),"0")</f>
        <v>0</v>
      </c>
      <c r="M19" s="26" t="str">
        <f>IFERROR(VLOOKUP($A19,Массив!$A$6:$BH$304,M$1,FALSE),"0")</f>
        <v>0</v>
      </c>
      <c r="N19" s="26" t="str">
        <f>IFERROR(VLOOKUP($A19,Массив!$A$6:$BH$304,N$1,FALSE),"0")</f>
        <v>0</v>
      </c>
      <c r="O19" s="26" t="str">
        <f>IFERROR(VLOOKUP($A19,Массив!$A$6:$BH$304,O$1,FALSE),"0")</f>
        <v>0</v>
      </c>
      <c r="P19" s="26" t="str">
        <f>IFERROR(VLOOKUP($A19,Массив!$A$6:$BH$304,P$1,FALSE),"0")</f>
        <v>0</v>
      </c>
      <c r="Q19" s="26" t="str">
        <f>IFERROR(VLOOKUP($A19,Массив!$A$6:$BH$304,Q$1,FALSE),"0")</f>
        <v>0</v>
      </c>
      <c r="R19" s="26" t="str">
        <f>IFERROR(VLOOKUP($A19,Массив!$A$6:$BH$304,R$1,FALSE),"0")</f>
        <v>0</v>
      </c>
      <c r="S19" s="26" t="str">
        <f>IFERROR(VLOOKUP($A19,Массив!$A$6:$BH$304,S$1,FALSE),"0")</f>
        <v>0</v>
      </c>
      <c r="T19" s="26" t="str">
        <f>IFERROR(VLOOKUP($A19,Массив!$A$6:$BH$304,T$1,FALSE),"0")</f>
        <v>0</v>
      </c>
      <c r="U19" s="48">
        <f t="shared" si="0"/>
        <v>0</v>
      </c>
      <c r="V19" s="48">
        <f t="shared" si="1"/>
        <v>0</v>
      </c>
      <c r="W19" s="40">
        <f t="shared" si="2"/>
        <v>0</v>
      </c>
      <c r="X19" s="36">
        <f t="shared" si="3"/>
        <v>0</v>
      </c>
    </row>
    <row r="20" spans="1:24" x14ac:dyDescent="0.25">
      <c r="A20" t="s">
        <v>312</v>
      </c>
      <c r="D20" s="12" t="s">
        <v>61</v>
      </c>
      <c r="E20" s="4">
        <v>11</v>
      </c>
      <c r="F20" s="26" t="str">
        <f>IFERROR(VLOOKUP($A20,Массив!$A$6:$BH$304,F$1,FALSE),"0")</f>
        <v>0</v>
      </c>
      <c r="G20" s="26" t="str">
        <f>IFERROR(VLOOKUP($A20,Массив!$A$6:$BH$304,G$1,FALSE),"0")</f>
        <v>0</v>
      </c>
      <c r="H20" s="26" t="str">
        <f>IFERROR(VLOOKUP($A20,Массив!$A$6:$BH$304,H$1,FALSE),"0")</f>
        <v>0</v>
      </c>
      <c r="I20" s="26" t="str">
        <f>IFERROR(VLOOKUP($A20,Массив!$A$6:$BH$304,I$1,FALSE),"0")</f>
        <v>0</v>
      </c>
      <c r="J20" s="26" t="str">
        <f>IFERROR(VLOOKUP($A20,Массив!$A$6:$BH$304,J$1,FALSE),"0")</f>
        <v>0</v>
      </c>
      <c r="K20" s="26" t="str">
        <f>IFERROR(VLOOKUP($A20,Массив!$A$6:$BH$304,K$1,FALSE),"0")</f>
        <v>0</v>
      </c>
      <c r="L20" s="26" t="str">
        <f>IFERROR(VLOOKUP($A20,Массив!$A$6:$BH$304,L$1,FALSE),"0")</f>
        <v>0</v>
      </c>
      <c r="M20" s="26" t="str">
        <f>IFERROR(VLOOKUP($A20,Массив!$A$6:$BH$304,M$1,FALSE),"0")</f>
        <v>0</v>
      </c>
      <c r="N20" s="26" t="str">
        <f>IFERROR(VLOOKUP($A20,Массив!$A$6:$BH$304,N$1,FALSE),"0")</f>
        <v>0</v>
      </c>
      <c r="O20" s="26" t="str">
        <f>IFERROR(VLOOKUP($A20,Массив!$A$6:$BH$304,O$1,FALSE),"0")</f>
        <v>0</v>
      </c>
      <c r="P20" s="26" t="str">
        <f>IFERROR(VLOOKUP($A20,Массив!$A$6:$BH$304,P$1,FALSE),"0")</f>
        <v>0</v>
      </c>
      <c r="Q20" s="26" t="str">
        <f>IFERROR(VLOOKUP($A20,Массив!$A$6:$BH$304,Q$1,FALSE),"0")</f>
        <v>0</v>
      </c>
      <c r="R20" s="26" t="str">
        <f>IFERROR(VLOOKUP($A20,Массив!$A$6:$BH$304,R$1,FALSE),"0")</f>
        <v>0</v>
      </c>
      <c r="S20" s="26" t="str">
        <f>IFERROR(VLOOKUP($A20,Массив!$A$6:$BH$304,S$1,FALSE),"0")</f>
        <v>0</v>
      </c>
      <c r="T20" s="26" t="str">
        <f>IFERROR(VLOOKUP($A20,Массив!$A$6:$BH$304,T$1,FALSE),"0")</f>
        <v>0</v>
      </c>
      <c r="U20" s="48">
        <f t="shared" si="0"/>
        <v>0</v>
      </c>
      <c r="V20" s="48">
        <f t="shared" si="1"/>
        <v>0</v>
      </c>
      <c r="W20" s="40">
        <f t="shared" si="2"/>
        <v>0</v>
      </c>
      <c r="X20" s="36">
        <f t="shared" si="3"/>
        <v>0</v>
      </c>
    </row>
    <row r="21" spans="1:24" x14ac:dyDescent="0.25">
      <c r="A21" t="s">
        <v>313</v>
      </c>
      <c r="D21" s="12" t="s">
        <v>62</v>
      </c>
      <c r="E21" s="4">
        <v>12</v>
      </c>
      <c r="F21" s="26" t="str">
        <f>IFERROR(VLOOKUP($A21,Массив!$A$6:$BH$304,F$1,FALSE),"0")</f>
        <v>0</v>
      </c>
      <c r="G21" s="26" t="str">
        <f>IFERROR(VLOOKUP($A21,Массив!$A$6:$BH$304,G$1,FALSE),"0")</f>
        <v>0</v>
      </c>
      <c r="H21" s="26" t="str">
        <f>IFERROR(VLOOKUP($A21,Массив!$A$6:$BH$304,H$1,FALSE),"0")</f>
        <v>0</v>
      </c>
      <c r="I21" s="26" t="str">
        <f>IFERROR(VLOOKUP($A21,Массив!$A$6:$BH$304,I$1,FALSE),"0")</f>
        <v>0</v>
      </c>
      <c r="J21" s="26" t="str">
        <f>IFERROR(VLOOKUP($A21,Массив!$A$6:$BH$304,J$1,FALSE),"0")</f>
        <v>0</v>
      </c>
      <c r="K21" s="26" t="str">
        <f>IFERROR(VLOOKUP($A21,Массив!$A$6:$BH$304,K$1,FALSE),"0")</f>
        <v>0</v>
      </c>
      <c r="L21" s="26" t="str">
        <f>IFERROR(VLOOKUP($A21,Массив!$A$6:$BH$304,L$1,FALSE),"0")</f>
        <v>0</v>
      </c>
      <c r="M21" s="26" t="str">
        <f>IFERROR(VLOOKUP($A21,Массив!$A$6:$BH$304,M$1,FALSE),"0")</f>
        <v>0</v>
      </c>
      <c r="N21" s="26" t="str">
        <f>IFERROR(VLOOKUP($A21,Массив!$A$6:$BH$304,N$1,FALSE),"0")</f>
        <v>0</v>
      </c>
      <c r="O21" s="26" t="str">
        <f>IFERROR(VLOOKUP($A21,Массив!$A$6:$BH$304,O$1,FALSE),"0")</f>
        <v>0</v>
      </c>
      <c r="P21" s="26" t="str">
        <f>IFERROR(VLOOKUP($A21,Массив!$A$6:$BH$304,P$1,FALSE),"0")</f>
        <v>0</v>
      </c>
      <c r="Q21" s="26" t="str">
        <f>IFERROR(VLOOKUP($A21,Массив!$A$6:$BH$304,Q$1,FALSE),"0")</f>
        <v>0</v>
      </c>
      <c r="R21" s="26" t="str">
        <f>IFERROR(VLOOKUP($A21,Массив!$A$6:$BH$304,R$1,FALSE),"0")</f>
        <v>0</v>
      </c>
      <c r="S21" s="26" t="str">
        <f>IFERROR(VLOOKUP($A21,Массив!$A$6:$BH$304,S$1,FALSE),"0")</f>
        <v>0</v>
      </c>
      <c r="T21" s="26" t="str">
        <f>IFERROR(VLOOKUP($A21,Массив!$A$6:$BH$304,T$1,FALSE),"0")</f>
        <v>0</v>
      </c>
      <c r="U21" s="48">
        <f t="shared" si="0"/>
        <v>0</v>
      </c>
      <c r="V21" s="48">
        <f t="shared" si="1"/>
        <v>0</v>
      </c>
      <c r="W21" s="40">
        <f t="shared" si="2"/>
        <v>0</v>
      </c>
      <c r="X21" s="36">
        <f t="shared" si="3"/>
        <v>0</v>
      </c>
    </row>
    <row r="22" spans="1:24" x14ac:dyDescent="0.25">
      <c r="A22" t="s">
        <v>314</v>
      </c>
      <c r="D22" s="12" t="s">
        <v>63</v>
      </c>
      <c r="E22" s="4">
        <v>13</v>
      </c>
      <c r="F22" s="26" t="str">
        <f>IFERROR(VLOOKUP($A22,Массив!$A$6:$BH$304,F$1,FALSE),"0")</f>
        <v>0</v>
      </c>
      <c r="G22" s="26" t="str">
        <f>IFERROR(VLOOKUP($A22,Массив!$A$6:$BH$304,G$1,FALSE),"0")</f>
        <v>0</v>
      </c>
      <c r="H22" s="26" t="str">
        <f>IFERROR(VLOOKUP($A22,Массив!$A$6:$BH$304,H$1,FALSE),"0")</f>
        <v>0</v>
      </c>
      <c r="I22" s="26" t="str">
        <f>IFERROR(VLOOKUP($A22,Массив!$A$6:$BH$304,I$1,FALSE),"0")</f>
        <v>0</v>
      </c>
      <c r="J22" s="26" t="str">
        <f>IFERROR(VLOOKUP($A22,Массив!$A$6:$BH$304,J$1,FALSE),"0")</f>
        <v>0</v>
      </c>
      <c r="K22" s="26" t="str">
        <f>IFERROR(VLOOKUP($A22,Массив!$A$6:$BH$304,K$1,FALSE),"0")</f>
        <v>0</v>
      </c>
      <c r="L22" s="26" t="str">
        <f>IFERROR(VLOOKUP($A22,Массив!$A$6:$BH$304,L$1,FALSE),"0")</f>
        <v>0</v>
      </c>
      <c r="M22" s="26" t="str">
        <f>IFERROR(VLOOKUP($A22,Массив!$A$6:$BH$304,M$1,FALSE),"0")</f>
        <v>0</v>
      </c>
      <c r="N22" s="26" t="str">
        <f>IFERROR(VLOOKUP($A22,Массив!$A$6:$BH$304,N$1,FALSE),"0")</f>
        <v>0</v>
      </c>
      <c r="O22" s="26" t="str">
        <f>IFERROR(VLOOKUP($A22,Массив!$A$6:$BH$304,O$1,FALSE),"0")</f>
        <v>0</v>
      </c>
      <c r="P22" s="26" t="str">
        <f>IFERROR(VLOOKUP($A22,Массив!$A$6:$BH$304,P$1,FALSE),"0")</f>
        <v>0</v>
      </c>
      <c r="Q22" s="26" t="str">
        <f>IFERROR(VLOOKUP($A22,Массив!$A$6:$BH$304,Q$1,FALSE),"0")</f>
        <v>0</v>
      </c>
      <c r="R22" s="26" t="str">
        <f>IFERROR(VLOOKUP($A22,Массив!$A$6:$BH$304,R$1,FALSE),"0")</f>
        <v>0</v>
      </c>
      <c r="S22" s="26" t="str">
        <f>IFERROR(VLOOKUP($A22,Массив!$A$6:$BH$304,S$1,FALSE),"0")</f>
        <v>0</v>
      </c>
      <c r="T22" s="26" t="str">
        <f>IFERROR(VLOOKUP($A22,Массив!$A$6:$BH$304,T$1,FALSE),"0")</f>
        <v>0</v>
      </c>
      <c r="U22" s="48">
        <f t="shared" si="0"/>
        <v>0</v>
      </c>
      <c r="V22" s="48">
        <f t="shared" si="1"/>
        <v>0</v>
      </c>
      <c r="W22" s="40">
        <f t="shared" si="2"/>
        <v>0</v>
      </c>
      <c r="X22" s="36">
        <f t="shared" si="3"/>
        <v>0</v>
      </c>
    </row>
    <row r="23" spans="1:24" x14ac:dyDescent="0.25">
      <c r="A23" t="s">
        <v>315</v>
      </c>
      <c r="D23" s="12" t="s">
        <v>64</v>
      </c>
      <c r="E23" s="4">
        <v>14</v>
      </c>
      <c r="F23" s="26" t="str">
        <f>IFERROR(VLOOKUP($A23,Массив!$A$6:$BH$304,F$1,FALSE),"0")</f>
        <v>0</v>
      </c>
      <c r="G23" s="26" t="str">
        <f>IFERROR(VLOOKUP($A23,Массив!$A$6:$BH$304,G$1,FALSE),"0")</f>
        <v>0</v>
      </c>
      <c r="H23" s="26" t="str">
        <f>IFERROR(VLOOKUP($A23,Массив!$A$6:$BH$304,H$1,FALSE),"0")</f>
        <v>0</v>
      </c>
      <c r="I23" s="26" t="str">
        <f>IFERROR(VLOOKUP($A23,Массив!$A$6:$BH$304,I$1,FALSE),"0")</f>
        <v>0</v>
      </c>
      <c r="J23" s="26" t="str">
        <f>IFERROR(VLOOKUP($A23,Массив!$A$6:$BH$304,J$1,FALSE),"0")</f>
        <v>0</v>
      </c>
      <c r="K23" s="26" t="str">
        <f>IFERROR(VLOOKUP($A23,Массив!$A$6:$BH$304,K$1,FALSE),"0")</f>
        <v>0</v>
      </c>
      <c r="L23" s="26" t="str">
        <f>IFERROR(VLOOKUP($A23,Массив!$A$6:$BH$304,L$1,FALSE),"0")</f>
        <v>0</v>
      </c>
      <c r="M23" s="26" t="str">
        <f>IFERROR(VLOOKUP($A23,Массив!$A$6:$BH$304,M$1,FALSE),"0")</f>
        <v>0</v>
      </c>
      <c r="N23" s="26" t="str">
        <f>IFERROR(VLOOKUP($A23,Массив!$A$6:$BH$304,N$1,FALSE),"0")</f>
        <v>0</v>
      </c>
      <c r="O23" s="26" t="str">
        <f>IFERROR(VLOOKUP($A23,Массив!$A$6:$BH$304,O$1,FALSE),"0")</f>
        <v>0</v>
      </c>
      <c r="P23" s="26" t="str">
        <f>IFERROR(VLOOKUP($A23,Массив!$A$6:$BH$304,P$1,FALSE),"0")</f>
        <v>0</v>
      </c>
      <c r="Q23" s="26" t="str">
        <f>IFERROR(VLOOKUP($A23,Массив!$A$6:$BH$304,Q$1,FALSE),"0")</f>
        <v>0</v>
      </c>
      <c r="R23" s="26" t="str">
        <f>IFERROR(VLOOKUP($A23,Массив!$A$6:$BH$304,R$1,FALSE),"0")</f>
        <v>0</v>
      </c>
      <c r="S23" s="26" t="str">
        <f>IFERROR(VLOOKUP($A23,Массив!$A$6:$BH$304,S$1,FALSE),"0")</f>
        <v>0</v>
      </c>
      <c r="T23" s="26" t="str">
        <f>IFERROR(VLOOKUP($A23,Массив!$A$6:$BH$304,T$1,FALSE),"0")</f>
        <v>0</v>
      </c>
      <c r="U23" s="48">
        <f t="shared" si="0"/>
        <v>0</v>
      </c>
      <c r="V23" s="48">
        <f t="shared" si="1"/>
        <v>0</v>
      </c>
      <c r="W23" s="40">
        <f t="shared" si="2"/>
        <v>0</v>
      </c>
      <c r="X23" s="36">
        <f t="shared" si="3"/>
        <v>0</v>
      </c>
    </row>
    <row r="24" spans="1:24" x14ac:dyDescent="0.25">
      <c r="A24" t="s">
        <v>316</v>
      </c>
      <c r="D24" s="12" t="s">
        <v>65</v>
      </c>
      <c r="E24" s="4">
        <v>15</v>
      </c>
      <c r="F24" s="26" t="str">
        <f>IFERROR(VLOOKUP($A24,Массив!$A$6:$BH$304,F$1,FALSE),"0")</f>
        <v>0</v>
      </c>
      <c r="G24" s="26" t="str">
        <f>IFERROR(VLOOKUP($A24,Массив!$A$6:$BH$304,G$1,FALSE),"0")</f>
        <v>0</v>
      </c>
      <c r="H24" s="26" t="str">
        <f>IFERROR(VLOOKUP($A24,Массив!$A$6:$BH$304,H$1,FALSE),"0")</f>
        <v>0</v>
      </c>
      <c r="I24" s="26" t="str">
        <f>IFERROR(VLOOKUP($A24,Массив!$A$6:$BH$304,I$1,FALSE),"0")</f>
        <v>0</v>
      </c>
      <c r="J24" s="26" t="str">
        <f>IFERROR(VLOOKUP($A24,Массив!$A$6:$BH$304,J$1,FALSE),"0")</f>
        <v>0</v>
      </c>
      <c r="K24" s="26" t="str">
        <f>IFERROR(VLOOKUP($A24,Массив!$A$6:$BH$304,K$1,FALSE),"0")</f>
        <v>0</v>
      </c>
      <c r="L24" s="26" t="str">
        <f>IFERROR(VLOOKUP($A24,Массив!$A$6:$BH$304,L$1,FALSE),"0")</f>
        <v>0</v>
      </c>
      <c r="M24" s="26" t="str">
        <f>IFERROR(VLOOKUP($A24,Массив!$A$6:$BH$304,M$1,FALSE),"0")</f>
        <v>0</v>
      </c>
      <c r="N24" s="26" t="str">
        <f>IFERROR(VLOOKUP($A24,Массив!$A$6:$BH$304,N$1,FALSE),"0")</f>
        <v>0</v>
      </c>
      <c r="O24" s="26" t="str">
        <f>IFERROR(VLOOKUP($A24,Массив!$A$6:$BH$304,O$1,FALSE),"0")</f>
        <v>0</v>
      </c>
      <c r="P24" s="26" t="str">
        <f>IFERROR(VLOOKUP($A24,Массив!$A$6:$BH$304,P$1,FALSE),"0")</f>
        <v>0</v>
      </c>
      <c r="Q24" s="26" t="str">
        <f>IFERROR(VLOOKUP($A24,Массив!$A$6:$BH$304,Q$1,FALSE),"0")</f>
        <v>0</v>
      </c>
      <c r="R24" s="26" t="str">
        <f>IFERROR(VLOOKUP($A24,Массив!$A$6:$BH$304,R$1,FALSE),"0")</f>
        <v>0</v>
      </c>
      <c r="S24" s="26" t="str">
        <f>IFERROR(VLOOKUP($A24,Массив!$A$6:$BH$304,S$1,FALSE),"0")</f>
        <v>0</v>
      </c>
      <c r="T24" s="26" t="str">
        <f>IFERROR(VLOOKUP($A24,Массив!$A$6:$BH$304,T$1,FALSE),"0")</f>
        <v>0</v>
      </c>
      <c r="U24" s="48">
        <f t="shared" si="0"/>
        <v>0</v>
      </c>
      <c r="V24" s="48">
        <f t="shared" si="1"/>
        <v>0</v>
      </c>
      <c r="W24" s="40">
        <f t="shared" si="2"/>
        <v>0</v>
      </c>
      <c r="X24" s="36">
        <f t="shared" si="3"/>
        <v>0</v>
      </c>
    </row>
    <row r="25" spans="1:24" x14ac:dyDescent="0.25">
      <c r="A25" t="s">
        <v>317</v>
      </c>
      <c r="D25" s="12" t="s">
        <v>66</v>
      </c>
      <c r="E25" s="4">
        <v>16</v>
      </c>
      <c r="F25" s="26" t="str">
        <f>IFERROR(VLOOKUP($A25,Массив!$A$6:$BH$304,F$1,FALSE),"0")</f>
        <v>0</v>
      </c>
      <c r="G25" s="26" t="str">
        <f>IFERROR(VLOOKUP($A25,Массив!$A$6:$BH$304,G$1,FALSE),"0")</f>
        <v>0</v>
      </c>
      <c r="H25" s="26" t="str">
        <f>IFERROR(VLOOKUP($A25,Массив!$A$6:$BH$304,H$1,FALSE),"0")</f>
        <v>0</v>
      </c>
      <c r="I25" s="26" t="str">
        <f>IFERROR(VLOOKUP($A25,Массив!$A$6:$BH$304,I$1,FALSE),"0")</f>
        <v>0</v>
      </c>
      <c r="J25" s="26" t="str">
        <f>IFERROR(VLOOKUP($A25,Массив!$A$6:$BH$304,J$1,FALSE),"0")</f>
        <v>0</v>
      </c>
      <c r="K25" s="26" t="str">
        <f>IFERROR(VLOOKUP($A25,Массив!$A$6:$BH$304,K$1,FALSE),"0")</f>
        <v>0</v>
      </c>
      <c r="L25" s="26" t="str">
        <f>IFERROR(VLOOKUP($A25,Массив!$A$6:$BH$304,L$1,FALSE),"0")</f>
        <v>0</v>
      </c>
      <c r="M25" s="26" t="str">
        <f>IFERROR(VLOOKUP($A25,Массив!$A$6:$BH$304,M$1,FALSE),"0")</f>
        <v>0</v>
      </c>
      <c r="N25" s="26" t="str">
        <f>IFERROR(VLOOKUP($A25,Массив!$A$6:$BH$304,N$1,FALSE),"0")</f>
        <v>0</v>
      </c>
      <c r="O25" s="26" t="str">
        <f>IFERROR(VLOOKUP($A25,Массив!$A$6:$BH$304,O$1,FALSE),"0")</f>
        <v>0</v>
      </c>
      <c r="P25" s="26" t="str">
        <f>IFERROR(VLOOKUP($A25,Массив!$A$6:$BH$304,P$1,FALSE),"0")</f>
        <v>0</v>
      </c>
      <c r="Q25" s="26" t="str">
        <f>IFERROR(VLOOKUP($A25,Массив!$A$6:$BH$304,Q$1,FALSE),"0")</f>
        <v>0</v>
      </c>
      <c r="R25" s="26" t="str">
        <f>IFERROR(VLOOKUP($A25,Массив!$A$6:$BH$304,R$1,FALSE),"0")</f>
        <v>0</v>
      </c>
      <c r="S25" s="26" t="str">
        <f>IFERROR(VLOOKUP($A25,Массив!$A$6:$BH$304,S$1,FALSE),"0")</f>
        <v>0</v>
      </c>
      <c r="T25" s="26" t="str">
        <f>IFERROR(VLOOKUP($A25,Массив!$A$6:$BH$304,T$1,FALSE),"0")</f>
        <v>0</v>
      </c>
      <c r="U25" s="48">
        <f t="shared" si="0"/>
        <v>0</v>
      </c>
      <c r="V25" s="48">
        <f t="shared" si="1"/>
        <v>0</v>
      </c>
      <c r="W25" s="40">
        <f t="shared" si="2"/>
        <v>0</v>
      </c>
      <c r="X25" s="36">
        <f t="shared" si="3"/>
        <v>0</v>
      </c>
    </row>
    <row r="26" spans="1:24" x14ac:dyDescent="0.25">
      <c r="A26" t="s">
        <v>318</v>
      </c>
      <c r="D26" s="12" t="s">
        <v>67</v>
      </c>
      <c r="E26" s="4">
        <v>17</v>
      </c>
      <c r="F26" s="26" t="str">
        <f>IFERROR(VLOOKUP($A26,Массив!$A$6:$BH$304,F$1,FALSE),"0")</f>
        <v>0</v>
      </c>
      <c r="G26" s="26" t="str">
        <f>IFERROR(VLOOKUP($A26,Массив!$A$6:$BH$304,G$1,FALSE),"0")</f>
        <v>0</v>
      </c>
      <c r="H26" s="26" t="str">
        <f>IFERROR(VLOOKUP($A26,Массив!$A$6:$BH$304,H$1,FALSE),"0")</f>
        <v>0</v>
      </c>
      <c r="I26" s="26" t="str">
        <f>IFERROR(VLOOKUP($A26,Массив!$A$6:$BH$304,I$1,FALSE),"0")</f>
        <v>0</v>
      </c>
      <c r="J26" s="26" t="str">
        <f>IFERROR(VLOOKUP($A26,Массив!$A$6:$BH$304,J$1,FALSE),"0")</f>
        <v>0</v>
      </c>
      <c r="K26" s="26" t="str">
        <f>IFERROR(VLOOKUP($A26,Массив!$A$6:$BH$304,K$1,FALSE),"0")</f>
        <v>0</v>
      </c>
      <c r="L26" s="26" t="str">
        <f>IFERROR(VLOOKUP($A26,Массив!$A$6:$BH$304,L$1,FALSE),"0")</f>
        <v>0</v>
      </c>
      <c r="M26" s="26" t="str">
        <f>IFERROR(VLOOKUP($A26,Массив!$A$6:$BH$304,M$1,FALSE),"0")</f>
        <v>0</v>
      </c>
      <c r="N26" s="26" t="str">
        <f>IFERROR(VLOOKUP($A26,Массив!$A$6:$BH$304,N$1,FALSE),"0")</f>
        <v>0</v>
      </c>
      <c r="O26" s="26" t="str">
        <f>IFERROR(VLOOKUP($A26,Массив!$A$6:$BH$304,O$1,FALSE),"0")</f>
        <v>0</v>
      </c>
      <c r="P26" s="26" t="str">
        <f>IFERROR(VLOOKUP($A26,Массив!$A$6:$BH$304,P$1,FALSE),"0")</f>
        <v>0</v>
      </c>
      <c r="Q26" s="26" t="str">
        <f>IFERROR(VLOOKUP($A26,Массив!$A$6:$BH$304,Q$1,FALSE),"0")</f>
        <v>0</v>
      </c>
      <c r="R26" s="26" t="str">
        <f>IFERROR(VLOOKUP($A26,Массив!$A$6:$BH$304,R$1,FALSE),"0")</f>
        <v>0</v>
      </c>
      <c r="S26" s="26" t="str">
        <f>IFERROR(VLOOKUP($A26,Массив!$A$6:$BH$304,S$1,FALSE),"0")</f>
        <v>0</v>
      </c>
      <c r="T26" s="26" t="str">
        <f>IFERROR(VLOOKUP($A26,Массив!$A$6:$BH$304,T$1,FALSE),"0")</f>
        <v>0</v>
      </c>
      <c r="U26" s="48">
        <f t="shared" si="0"/>
        <v>0</v>
      </c>
      <c r="V26" s="48">
        <f t="shared" si="1"/>
        <v>0</v>
      </c>
      <c r="W26" s="40">
        <f t="shared" si="2"/>
        <v>0</v>
      </c>
      <c r="X26" s="36">
        <f t="shared" si="3"/>
        <v>0</v>
      </c>
    </row>
    <row r="27" spans="1:24" x14ac:dyDescent="0.25">
      <c r="A27" t="s">
        <v>319</v>
      </c>
      <c r="D27" s="12" t="s">
        <v>68</v>
      </c>
      <c r="E27" s="4">
        <v>18</v>
      </c>
      <c r="F27" s="26" t="str">
        <f>IFERROR(VLOOKUP($A27,Массив!$A$6:$BH$304,F$1,FALSE),"0")</f>
        <v>0</v>
      </c>
      <c r="G27" s="26" t="str">
        <f>IFERROR(VLOOKUP($A27,Массив!$A$6:$BH$304,G$1,FALSE),"0")</f>
        <v>0</v>
      </c>
      <c r="H27" s="26" t="str">
        <f>IFERROR(VLOOKUP($A27,Массив!$A$6:$BH$304,H$1,FALSE),"0")</f>
        <v>0</v>
      </c>
      <c r="I27" s="26" t="str">
        <f>IFERROR(VLOOKUP($A27,Массив!$A$6:$BH$304,I$1,FALSE),"0")</f>
        <v>0</v>
      </c>
      <c r="J27" s="26" t="str">
        <f>IFERROR(VLOOKUP($A27,Массив!$A$6:$BH$304,J$1,FALSE),"0")</f>
        <v>0</v>
      </c>
      <c r="K27" s="26" t="str">
        <f>IFERROR(VLOOKUP($A27,Массив!$A$6:$BH$304,K$1,FALSE),"0")</f>
        <v>0</v>
      </c>
      <c r="L27" s="26" t="str">
        <f>IFERROR(VLOOKUP($A27,Массив!$A$6:$BH$304,L$1,FALSE),"0")</f>
        <v>0</v>
      </c>
      <c r="M27" s="26" t="str">
        <f>IFERROR(VLOOKUP($A27,Массив!$A$6:$BH$304,M$1,FALSE),"0")</f>
        <v>0</v>
      </c>
      <c r="N27" s="26" t="str">
        <f>IFERROR(VLOOKUP($A27,Массив!$A$6:$BH$304,N$1,FALSE),"0")</f>
        <v>0</v>
      </c>
      <c r="O27" s="26" t="str">
        <f>IFERROR(VLOOKUP($A27,Массив!$A$6:$BH$304,O$1,FALSE),"0")</f>
        <v>0</v>
      </c>
      <c r="P27" s="26" t="str">
        <f>IFERROR(VLOOKUP($A27,Массив!$A$6:$BH$304,P$1,FALSE),"0")</f>
        <v>0</v>
      </c>
      <c r="Q27" s="26" t="str">
        <f>IFERROR(VLOOKUP($A27,Массив!$A$6:$BH$304,Q$1,FALSE),"0")</f>
        <v>0</v>
      </c>
      <c r="R27" s="26" t="str">
        <f>IFERROR(VLOOKUP($A27,Массив!$A$6:$BH$304,R$1,FALSE),"0")</f>
        <v>0</v>
      </c>
      <c r="S27" s="26" t="str">
        <f>IFERROR(VLOOKUP($A27,Массив!$A$6:$BH$304,S$1,FALSE),"0")</f>
        <v>0</v>
      </c>
      <c r="T27" s="26" t="str">
        <f>IFERROR(VLOOKUP($A27,Массив!$A$6:$BH$304,T$1,FALSE),"0")</f>
        <v>0</v>
      </c>
      <c r="U27" s="48">
        <f t="shared" si="0"/>
        <v>0</v>
      </c>
      <c r="V27" s="48">
        <f t="shared" si="1"/>
        <v>0</v>
      </c>
      <c r="W27" s="40">
        <f t="shared" si="2"/>
        <v>0</v>
      </c>
      <c r="X27" s="36">
        <f t="shared" si="3"/>
        <v>0</v>
      </c>
    </row>
    <row r="28" spans="1:24" x14ac:dyDescent="0.25">
      <c r="A28" t="s">
        <v>320</v>
      </c>
      <c r="D28" s="12" t="s">
        <v>69</v>
      </c>
      <c r="E28" s="4">
        <v>19</v>
      </c>
      <c r="F28" s="26" t="str">
        <f>IFERROR(VLOOKUP($A28,Массив!$A$6:$BH$304,F$1,FALSE),"0")</f>
        <v>0</v>
      </c>
      <c r="G28" s="26" t="str">
        <f>IFERROR(VLOOKUP($A28,Массив!$A$6:$BH$304,G$1,FALSE),"0")</f>
        <v>0</v>
      </c>
      <c r="H28" s="26" t="str">
        <f>IFERROR(VLOOKUP($A28,Массив!$A$6:$BH$304,H$1,FALSE),"0")</f>
        <v>0</v>
      </c>
      <c r="I28" s="26" t="str">
        <f>IFERROR(VLOOKUP($A28,Массив!$A$6:$BH$304,I$1,FALSE),"0")</f>
        <v>0</v>
      </c>
      <c r="J28" s="26" t="str">
        <f>IFERROR(VLOOKUP($A28,Массив!$A$6:$BH$304,J$1,FALSE),"0")</f>
        <v>0</v>
      </c>
      <c r="K28" s="26" t="str">
        <f>IFERROR(VLOOKUP($A28,Массив!$A$6:$BH$304,K$1,FALSE),"0")</f>
        <v>0</v>
      </c>
      <c r="L28" s="26" t="str">
        <f>IFERROR(VLOOKUP($A28,Массив!$A$6:$BH$304,L$1,FALSE),"0")</f>
        <v>0</v>
      </c>
      <c r="M28" s="26" t="str">
        <f>IFERROR(VLOOKUP($A28,Массив!$A$6:$BH$304,M$1,FALSE),"0")</f>
        <v>0</v>
      </c>
      <c r="N28" s="26" t="str">
        <f>IFERROR(VLOOKUP($A28,Массив!$A$6:$BH$304,N$1,FALSE),"0")</f>
        <v>0</v>
      </c>
      <c r="O28" s="26" t="str">
        <f>IFERROR(VLOOKUP($A28,Массив!$A$6:$BH$304,O$1,FALSE),"0")</f>
        <v>0</v>
      </c>
      <c r="P28" s="26" t="str">
        <f>IFERROR(VLOOKUP($A28,Массив!$A$6:$BH$304,P$1,FALSE),"0")</f>
        <v>0</v>
      </c>
      <c r="Q28" s="26" t="str">
        <f>IFERROR(VLOOKUP($A28,Массив!$A$6:$BH$304,Q$1,FALSE),"0")</f>
        <v>0</v>
      </c>
      <c r="R28" s="26" t="str">
        <f>IFERROR(VLOOKUP($A28,Массив!$A$6:$BH$304,R$1,FALSE),"0")</f>
        <v>0</v>
      </c>
      <c r="S28" s="26" t="str">
        <f>IFERROR(VLOOKUP($A28,Массив!$A$6:$BH$304,S$1,FALSE),"0")</f>
        <v>0</v>
      </c>
      <c r="T28" s="26" t="str">
        <f>IFERROR(VLOOKUP($A28,Массив!$A$6:$BH$304,T$1,FALSE),"0")</f>
        <v>0</v>
      </c>
      <c r="U28" s="48">
        <f t="shared" si="0"/>
        <v>0</v>
      </c>
      <c r="V28" s="48">
        <f t="shared" si="1"/>
        <v>0</v>
      </c>
      <c r="W28" s="40">
        <f t="shared" si="2"/>
        <v>0</v>
      </c>
      <c r="X28" s="36">
        <f t="shared" si="3"/>
        <v>0</v>
      </c>
    </row>
    <row r="29" spans="1:24" x14ac:dyDescent="0.25">
      <c r="A29" t="s">
        <v>321</v>
      </c>
      <c r="D29" s="12" t="s">
        <v>70</v>
      </c>
      <c r="E29" s="4">
        <v>20</v>
      </c>
      <c r="F29" s="26" t="str">
        <f>IFERROR(VLOOKUP($A29,Массив!$A$6:$BH$304,F$1,FALSE),"0")</f>
        <v>0</v>
      </c>
      <c r="G29" s="26" t="str">
        <f>IFERROR(VLOOKUP($A29,Массив!$A$6:$BH$304,G$1,FALSE),"0")</f>
        <v>0</v>
      </c>
      <c r="H29" s="26" t="str">
        <f>IFERROR(VLOOKUP($A29,Массив!$A$6:$BH$304,H$1,FALSE),"0")</f>
        <v>0</v>
      </c>
      <c r="I29" s="26" t="str">
        <f>IFERROR(VLOOKUP($A29,Массив!$A$6:$BH$304,I$1,FALSE),"0")</f>
        <v>0</v>
      </c>
      <c r="J29" s="26" t="str">
        <f>IFERROR(VLOOKUP($A29,Массив!$A$6:$BH$304,J$1,FALSE),"0")</f>
        <v>0</v>
      </c>
      <c r="K29" s="26" t="str">
        <f>IFERROR(VLOOKUP($A29,Массив!$A$6:$BH$304,K$1,FALSE),"0")</f>
        <v>0</v>
      </c>
      <c r="L29" s="26" t="str">
        <f>IFERROR(VLOOKUP($A29,Массив!$A$6:$BH$304,L$1,FALSE),"0")</f>
        <v>0</v>
      </c>
      <c r="M29" s="26" t="str">
        <f>IFERROR(VLOOKUP($A29,Массив!$A$6:$BH$304,M$1,FALSE),"0")</f>
        <v>0</v>
      </c>
      <c r="N29" s="26" t="str">
        <f>IFERROR(VLOOKUP($A29,Массив!$A$6:$BH$304,N$1,FALSE),"0")</f>
        <v>0</v>
      </c>
      <c r="O29" s="26" t="str">
        <f>IFERROR(VLOOKUP($A29,Массив!$A$6:$BH$304,O$1,FALSE),"0")</f>
        <v>0</v>
      </c>
      <c r="P29" s="26" t="str">
        <f>IFERROR(VLOOKUP($A29,Массив!$A$6:$BH$304,P$1,FALSE),"0")</f>
        <v>0</v>
      </c>
      <c r="Q29" s="26" t="str">
        <f>IFERROR(VLOOKUP($A29,Массив!$A$6:$BH$304,Q$1,FALSE),"0")</f>
        <v>0</v>
      </c>
      <c r="R29" s="26" t="str">
        <f>IFERROR(VLOOKUP($A29,Массив!$A$6:$BH$304,R$1,FALSE),"0")</f>
        <v>0</v>
      </c>
      <c r="S29" s="26" t="str">
        <f>IFERROR(VLOOKUP($A29,Массив!$A$6:$BH$304,S$1,FALSE),"0")</f>
        <v>0</v>
      </c>
      <c r="T29" s="26" t="str">
        <f>IFERROR(VLOOKUP($A29,Массив!$A$6:$BH$304,T$1,FALSE),"0")</f>
        <v>0</v>
      </c>
      <c r="U29" s="48">
        <f t="shared" si="0"/>
        <v>0</v>
      </c>
      <c r="V29" s="48">
        <f t="shared" si="1"/>
        <v>0</v>
      </c>
      <c r="W29" s="40">
        <f t="shared" si="2"/>
        <v>0</v>
      </c>
      <c r="X29" s="36">
        <f t="shared" si="3"/>
        <v>0</v>
      </c>
    </row>
    <row r="30" spans="1:24" x14ac:dyDescent="0.25">
      <c r="A30" t="s">
        <v>322</v>
      </c>
      <c r="D30" s="12" t="s">
        <v>71</v>
      </c>
      <c r="E30" s="4">
        <v>21</v>
      </c>
      <c r="F30" s="26" t="str">
        <f>IFERROR(VLOOKUP($A30,Массив!$A$6:$BH$304,F$1,FALSE),"0")</f>
        <v>0</v>
      </c>
      <c r="G30" s="26" t="str">
        <f>IFERROR(VLOOKUP($A30,Массив!$A$6:$BH$304,G$1,FALSE),"0")</f>
        <v>0</v>
      </c>
      <c r="H30" s="26" t="str">
        <f>IFERROR(VLOOKUP($A30,Массив!$A$6:$BH$304,H$1,FALSE),"0")</f>
        <v>0</v>
      </c>
      <c r="I30" s="26" t="str">
        <f>IFERROR(VLOOKUP($A30,Массив!$A$6:$BH$304,I$1,FALSE),"0")</f>
        <v>0</v>
      </c>
      <c r="J30" s="26" t="str">
        <f>IFERROR(VLOOKUP($A30,Массив!$A$6:$BH$304,J$1,FALSE),"0")</f>
        <v>0</v>
      </c>
      <c r="K30" s="26" t="str">
        <f>IFERROR(VLOOKUP($A30,Массив!$A$6:$BH$304,K$1,FALSE),"0")</f>
        <v>0</v>
      </c>
      <c r="L30" s="26" t="str">
        <f>IFERROR(VLOOKUP($A30,Массив!$A$6:$BH$304,L$1,FALSE),"0")</f>
        <v>0</v>
      </c>
      <c r="M30" s="26" t="str">
        <f>IFERROR(VLOOKUP($A30,Массив!$A$6:$BH$304,M$1,FALSE),"0")</f>
        <v>0</v>
      </c>
      <c r="N30" s="26" t="str">
        <f>IFERROR(VLOOKUP($A30,Массив!$A$6:$BH$304,N$1,FALSE),"0")</f>
        <v>0</v>
      </c>
      <c r="O30" s="26" t="str">
        <f>IFERROR(VLOOKUP($A30,Массив!$A$6:$BH$304,O$1,FALSE),"0")</f>
        <v>0</v>
      </c>
      <c r="P30" s="26" t="str">
        <f>IFERROR(VLOOKUP($A30,Массив!$A$6:$BH$304,P$1,FALSE),"0")</f>
        <v>0</v>
      </c>
      <c r="Q30" s="26" t="str">
        <f>IFERROR(VLOOKUP($A30,Массив!$A$6:$BH$304,Q$1,FALSE),"0")</f>
        <v>0</v>
      </c>
      <c r="R30" s="26" t="str">
        <f>IFERROR(VLOOKUP($A30,Массив!$A$6:$BH$304,R$1,FALSE),"0")</f>
        <v>0</v>
      </c>
      <c r="S30" s="26" t="str">
        <f>IFERROR(VLOOKUP($A30,Массив!$A$6:$BH$304,S$1,FALSE),"0")</f>
        <v>0</v>
      </c>
      <c r="T30" s="26" t="str">
        <f>IFERROR(VLOOKUP($A30,Массив!$A$6:$BH$304,T$1,FALSE),"0")</f>
        <v>0</v>
      </c>
      <c r="U30" s="48">
        <f t="shared" si="0"/>
        <v>0</v>
      </c>
      <c r="V30" s="48">
        <f t="shared" si="1"/>
        <v>0</v>
      </c>
      <c r="W30" s="40">
        <f t="shared" si="2"/>
        <v>0</v>
      </c>
      <c r="X30" s="36">
        <f t="shared" si="3"/>
        <v>0</v>
      </c>
    </row>
    <row r="31" spans="1:24" ht="36" x14ac:dyDescent="0.25">
      <c r="A31" t="s">
        <v>323</v>
      </c>
      <c r="D31" s="12" t="s">
        <v>166</v>
      </c>
      <c r="E31" s="4">
        <v>22</v>
      </c>
      <c r="F31" s="26" t="str">
        <f>IFERROR(VLOOKUP($A31,Массив!$A$6:$BH$304,F$1,FALSE),"0")</f>
        <v>0</v>
      </c>
      <c r="G31" s="26" t="str">
        <f>IFERROR(VLOOKUP($A31,Массив!$A$6:$BH$304,G$1,FALSE),"0")</f>
        <v>0</v>
      </c>
      <c r="H31" s="26" t="str">
        <f>IFERROR(VLOOKUP($A31,Массив!$A$6:$BH$304,H$1,FALSE),"0")</f>
        <v>0</v>
      </c>
      <c r="I31" s="26" t="str">
        <f>IFERROR(VLOOKUP($A31,Массив!$A$6:$BH$304,I$1,FALSE),"0")</f>
        <v>0</v>
      </c>
      <c r="J31" s="26" t="str">
        <f>IFERROR(VLOOKUP($A31,Массив!$A$6:$BH$304,J$1,FALSE),"0")</f>
        <v>0</v>
      </c>
      <c r="K31" s="26" t="str">
        <f>IFERROR(VLOOKUP($A31,Массив!$A$6:$BH$304,K$1,FALSE),"0")</f>
        <v>0</v>
      </c>
      <c r="L31" s="26" t="str">
        <f>IFERROR(VLOOKUP($A31,Массив!$A$6:$BH$304,L$1,FALSE),"0")</f>
        <v>0</v>
      </c>
      <c r="M31" s="26" t="str">
        <f>IFERROR(VLOOKUP($A31,Массив!$A$6:$BH$304,M$1,FALSE),"0")</f>
        <v>0</v>
      </c>
      <c r="N31" s="26" t="str">
        <f>IFERROR(VLOOKUP($A31,Массив!$A$6:$BH$304,N$1,FALSE),"0")</f>
        <v>0</v>
      </c>
      <c r="O31" s="26" t="str">
        <f>IFERROR(VLOOKUP($A31,Массив!$A$6:$BH$304,O$1,FALSE),"0")</f>
        <v>0</v>
      </c>
      <c r="P31" s="26" t="str">
        <f>IFERROR(VLOOKUP($A31,Массив!$A$6:$BH$304,P$1,FALSE),"0")</f>
        <v>0</v>
      </c>
      <c r="Q31" s="26" t="str">
        <f>IFERROR(VLOOKUP($A31,Массив!$A$6:$BH$304,Q$1,FALSE),"0")</f>
        <v>0</v>
      </c>
      <c r="R31" s="26" t="str">
        <f>IFERROR(VLOOKUP($A31,Массив!$A$6:$BH$304,R$1,FALSE),"0")</f>
        <v>0</v>
      </c>
      <c r="S31" s="26" t="str">
        <f>IFERROR(VLOOKUP($A31,Массив!$A$6:$BH$304,S$1,FALSE),"0")</f>
        <v>0</v>
      </c>
      <c r="T31" s="26" t="str">
        <f>IFERROR(VLOOKUP($A31,Массив!$A$6:$BH$304,T$1,FALSE),"0")</f>
        <v>0</v>
      </c>
      <c r="U31" s="48">
        <f t="shared" si="0"/>
        <v>0</v>
      </c>
      <c r="V31" s="48">
        <f t="shared" si="1"/>
        <v>0</v>
      </c>
      <c r="W31" s="40">
        <f t="shared" si="2"/>
        <v>0</v>
      </c>
      <c r="X31" s="36">
        <f t="shared" si="3"/>
        <v>0</v>
      </c>
    </row>
    <row r="32" spans="1:24" ht="24" x14ac:dyDescent="0.25">
      <c r="A32" t="s">
        <v>324</v>
      </c>
      <c r="D32" s="12" t="s">
        <v>167</v>
      </c>
      <c r="E32" s="4">
        <v>23</v>
      </c>
      <c r="F32" s="26" t="str">
        <f>IFERROR(VLOOKUP($A32,Массив!$A$6:$BH$304,F$1,FALSE),"0")</f>
        <v>0</v>
      </c>
      <c r="G32" s="26" t="str">
        <f>IFERROR(VLOOKUP($A32,Массив!$A$6:$BH$304,G$1,FALSE),"0")</f>
        <v>0</v>
      </c>
      <c r="H32" s="26" t="str">
        <f>IFERROR(VLOOKUP($A32,Массив!$A$6:$BH$304,H$1,FALSE),"0")</f>
        <v>0</v>
      </c>
      <c r="I32" s="26" t="str">
        <f>IFERROR(VLOOKUP($A32,Массив!$A$6:$BH$304,I$1,FALSE),"0")</f>
        <v>0</v>
      </c>
      <c r="J32" s="26" t="str">
        <f>IFERROR(VLOOKUP($A32,Массив!$A$6:$BH$304,J$1,FALSE),"0")</f>
        <v>0</v>
      </c>
      <c r="K32" s="26" t="str">
        <f>IFERROR(VLOOKUP($A32,Массив!$A$6:$BH$304,K$1,FALSE),"0")</f>
        <v>0</v>
      </c>
      <c r="L32" s="26" t="str">
        <f>IFERROR(VLOOKUP($A32,Массив!$A$6:$BH$304,L$1,FALSE),"0")</f>
        <v>0</v>
      </c>
      <c r="M32" s="26" t="str">
        <f>IFERROR(VLOOKUP($A32,Массив!$A$6:$BH$304,M$1,FALSE),"0")</f>
        <v>0</v>
      </c>
      <c r="N32" s="26" t="str">
        <f>IFERROR(VLOOKUP($A32,Массив!$A$6:$BH$304,N$1,FALSE),"0")</f>
        <v>0</v>
      </c>
      <c r="O32" s="26" t="str">
        <f>IFERROR(VLOOKUP($A32,Массив!$A$6:$BH$304,O$1,FALSE),"0")</f>
        <v>0</v>
      </c>
      <c r="P32" s="26" t="str">
        <f>IFERROR(VLOOKUP($A32,Массив!$A$6:$BH$304,P$1,FALSE),"0")</f>
        <v>0</v>
      </c>
      <c r="Q32" s="26" t="str">
        <f>IFERROR(VLOOKUP($A32,Массив!$A$6:$BH$304,Q$1,FALSE),"0")</f>
        <v>0</v>
      </c>
      <c r="R32" s="26" t="str">
        <f>IFERROR(VLOOKUP($A32,Массив!$A$6:$BH$304,R$1,FALSE),"0")</f>
        <v>0</v>
      </c>
      <c r="S32" s="26" t="str">
        <f>IFERROR(VLOOKUP($A32,Массив!$A$6:$BH$304,S$1,FALSE),"0")</f>
        <v>0</v>
      </c>
      <c r="T32" s="26" t="str">
        <f>IFERROR(VLOOKUP($A32,Массив!$A$6:$BH$304,T$1,FALSE),"0")</f>
        <v>0</v>
      </c>
      <c r="U32" s="48">
        <f t="shared" si="0"/>
        <v>0</v>
      </c>
      <c r="V32" s="48">
        <f t="shared" si="1"/>
        <v>0</v>
      </c>
      <c r="W32" s="40">
        <f t="shared" si="2"/>
        <v>0</v>
      </c>
      <c r="X32" s="36">
        <f t="shared" si="3"/>
        <v>0</v>
      </c>
    </row>
    <row r="33" spans="1:24" x14ac:dyDescent="0.25">
      <c r="A33" t="s">
        <v>325</v>
      </c>
      <c r="D33" s="12" t="s">
        <v>72</v>
      </c>
      <c r="E33" s="4">
        <v>24</v>
      </c>
      <c r="F33" s="26" t="str">
        <f>IFERROR(VLOOKUP($A33,Массив!$A$6:$BH$304,F$1,FALSE),"0")</f>
        <v>0</v>
      </c>
      <c r="G33" s="26" t="str">
        <f>IFERROR(VLOOKUP($A33,Массив!$A$6:$BH$304,G$1,FALSE),"0")</f>
        <v>0</v>
      </c>
      <c r="H33" s="26" t="str">
        <f>IFERROR(VLOOKUP($A33,Массив!$A$6:$BH$304,H$1,FALSE),"0")</f>
        <v>0</v>
      </c>
      <c r="I33" s="26" t="str">
        <f>IFERROR(VLOOKUP($A33,Массив!$A$6:$BH$304,I$1,FALSE),"0")</f>
        <v>0</v>
      </c>
      <c r="J33" s="26" t="str">
        <f>IFERROR(VLOOKUP($A33,Массив!$A$6:$BH$304,J$1,FALSE),"0")</f>
        <v>0</v>
      </c>
      <c r="K33" s="26" t="str">
        <f>IFERROR(VLOOKUP($A33,Массив!$A$6:$BH$304,K$1,FALSE),"0")</f>
        <v>0</v>
      </c>
      <c r="L33" s="26" t="str">
        <f>IFERROR(VLOOKUP($A33,Массив!$A$6:$BH$304,L$1,FALSE),"0")</f>
        <v>0</v>
      </c>
      <c r="M33" s="26" t="str">
        <f>IFERROR(VLOOKUP($A33,Массив!$A$6:$BH$304,M$1,FALSE),"0")</f>
        <v>0</v>
      </c>
      <c r="N33" s="26" t="str">
        <f>IFERROR(VLOOKUP($A33,Массив!$A$6:$BH$304,N$1,FALSE),"0")</f>
        <v>0</v>
      </c>
      <c r="O33" s="26" t="str">
        <f>IFERROR(VLOOKUP($A33,Массив!$A$6:$BH$304,O$1,FALSE),"0")</f>
        <v>0</v>
      </c>
      <c r="P33" s="26" t="str">
        <f>IFERROR(VLOOKUP($A33,Массив!$A$6:$BH$304,P$1,FALSE),"0")</f>
        <v>0</v>
      </c>
      <c r="Q33" s="26" t="str">
        <f>IFERROR(VLOOKUP($A33,Массив!$A$6:$BH$304,Q$1,FALSE),"0")</f>
        <v>0</v>
      </c>
      <c r="R33" s="26" t="str">
        <f>IFERROR(VLOOKUP($A33,Массив!$A$6:$BH$304,R$1,FALSE),"0")</f>
        <v>0</v>
      </c>
      <c r="S33" s="26" t="str">
        <f>IFERROR(VLOOKUP($A33,Массив!$A$6:$BH$304,S$1,FALSE),"0")</f>
        <v>0</v>
      </c>
      <c r="T33" s="26" t="str">
        <f>IFERROR(VLOOKUP($A33,Массив!$A$6:$BH$304,T$1,FALSE),"0")</f>
        <v>0</v>
      </c>
      <c r="U33" s="48">
        <f t="shared" si="0"/>
        <v>0</v>
      </c>
      <c r="V33" s="48">
        <f t="shared" si="1"/>
        <v>0</v>
      </c>
      <c r="W33" s="40">
        <f t="shared" si="2"/>
        <v>0</v>
      </c>
      <c r="X33" s="36">
        <f t="shared" si="3"/>
        <v>0</v>
      </c>
    </row>
    <row r="34" spans="1:24" x14ac:dyDescent="0.25">
      <c r="A34" t="s">
        <v>326</v>
      </c>
      <c r="D34" s="12" t="s">
        <v>73</v>
      </c>
      <c r="E34" s="4">
        <v>25</v>
      </c>
      <c r="F34" s="26" t="str">
        <f>IFERROR(VLOOKUP($A34,Массив!$A$6:$BH$304,F$1,FALSE),"0")</f>
        <v>0</v>
      </c>
      <c r="G34" s="26" t="str">
        <f>IFERROR(VLOOKUP($A34,Массив!$A$6:$BH$304,G$1,FALSE),"0")</f>
        <v>0</v>
      </c>
      <c r="H34" s="26" t="str">
        <f>IFERROR(VLOOKUP($A34,Массив!$A$6:$BH$304,H$1,FALSE),"0")</f>
        <v>0</v>
      </c>
      <c r="I34" s="26" t="str">
        <f>IFERROR(VLOOKUP($A34,Массив!$A$6:$BH$304,I$1,FALSE),"0")</f>
        <v>0</v>
      </c>
      <c r="J34" s="26" t="str">
        <f>IFERROR(VLOOKUP($A34,Массив!$A$6:$BH$304,J$1,FALSE),"0")</f>
        <v>0</v>
      </c>
      <c r="K34" s="26" t="str">
        <f>IFERROR(VLOOKUP($A34,Массив!$A$6:$BH$304,K$1,FALSE),"0")</f>
        <v>0</v>
      </c>
      <c r="L34" s="26" t="str">
        <f>IFERROR(VLOOKUP($A34,Массив!$A$6:$BH$304,L$1,FALSE),"0")</f>
        <v>0</v>
      </c>
      <c r="M34" s="26" t="str">
        <f>IFERROR(VLOOKUP($A34,Массив!$A$6:$BH$304,M$1,FALSE),"0")</f>
        <v>0</v>
      </c>
      <c r="N34" s="26" t="str">
        <f>IFERROR(VLOOKUP($A34,Массив!$A$6:$BH$304,N$1,FALSE),"0")</f>
        <v>0</v>
      </c>
      <c r="O34" s="26" t="str">
        <f>IFERROR(VLOOKUP($A34,Массив!$A$6:$BH$304,O$1,FALSE),"0")</f>
        <v>0</v>
      </c>
      <c r="P34" s="26" t="str">
        <f>IFERROR(VLOOKUP($A34,Массив!$A$6:$BH$304,P$1,FALSE),"0")</f>
        <v>0</v>
      </c>
      <c r="Q34" s="26" t="str">
        <f>IFERROR(VLOOKUP($A34,Массив!$A$6:$BH$304,Q$1,FALSE),"0")</f>
        <v>0</v>
      </c>
      <c r="R34" s="26" t="str">
        <f>IFERROR(VLOOKUP($A34,Массив!$A$6:$BH$304,R$1,FALSE),"0")</f>
        <v>0</v>
      </c>
      <c r="S34" s="26" t="str">
        <f>IFERROR(VLOOKUP($A34,Массив!$A$6:$BH$304,S$1,FALSE),"0")</f>
        <v>0</v>
      </c>
      <c r="T34" s="26" t="str">
        <f>IFERROR(VLOOKUP($A34,Массив!$A$6:$BH$304,T$1,FALSE),"0")</f>
        <v>0</v>
      </c>
      <c r="U34" s="48">
        <f t="shared" si="0"/>
        <v>0</v>
      </c>
      <c r="V34" s="48">
        <f t="shared" si="1"/>
        <v>0</v>
      </c>
      <c r="W34" s="40">
        <f t="shared" si="2"/>
        <v>0</v>
      </c>
      <c r="X34" s="36">
        <f t="shared" si="3"/>
        <v>0</v>
      </c>
    </row>
    <row r="35" spans="1:24" x14ac:dyDescent="0.25">
      <c r="A35" t="s">
        <v>327</v>
      </c>
      <c r="D35" s="12" t="s">
        <v>74</v>
      </c>
      <c r="E35" s="4">
        <v>26</v>
      </c>
      <c r="F35" s="26" t="str">
        <f>IFERROR(VLOOKUP($A35,Массив!$A$6:$BH$304,F$1,FALSE),"0")</f>
        <v>0</v>
      </c>
      <c r="G35" s="26" t="str">
        <f>IFERROR(VLOOKUP($A35,Массив!$A$6:$BH$304,G$1,FALSE),"0")</f>
        <v>0</v>
      </c>
      <c r="H35" s="26" t="str">
        <f>IFERROR(VLOOKUP($A35,Массив!$A$6:$BH$304,H$1,FALSE),"0")</f>
        <v>0</v>
      </c>
      <c r="I35" s="26" t="str">
        <f>IFERROR(VLOOKUP($A35,Массив!$A$6:$BH$304,I$1,FALSE),"0")</f>
        <v>0</v>
      </c>
      <c r="J35" s="26" t="str">
        <f>IFERROR(VLOOKUP($A35,Массив!$A$6:$BH$304,J$1,FALSE),"0")</f>
        <v>0</v>
      </c>
      <c r="K35" s="26" t="str">
        <f>IFERROR(VLOOKUP($A35,Массив!$A$6:$BH$304,K$1,FALSE),"0")</f>
        <v>0</v>
      </c>
      <c r="L35" s="26" t="str">
        <f>IFERROR(VLOOKUP($A35,Массив!$A$6:$BH$304,L$1,FALSE),"0")</f>
        <v>0</v>
      </c>
      <c r="M35" s="26" t="str">
        <f>IFERROR(VLOOKUP($A35,Массив!$A$6:$BH$304,M$1,FALSE),"0")</f>
        <v>0</v>
      </c>
      <c r="N35" s="26" t="str">
        <f>IFERROR(VLOOKUP($A35,Массив!$A$6:$BH$304,N$1,FALSE),"0")</f>
        <v>0</v>
      </c>
      <c r="O35" s="26" t="str">
        <f>IFERROR(VLOOKUP($A35,Массив!$A$6:$BH$304,O$1,FALSE),"0")</f>
        <v>0</v>
      </c>
      <c r="P35" s="26" t="str">
        <f>IFERROR(VLOOKUP($A35,Массив!$A$6:$BH$304,P$1,FALSE),"0")</f>
        <v>0</v>
      </c>
      <c r="Q35" s="26" t="str">
        <f>IFERROR(VLOOKUP($A35,Массив!$A$6:$BH$304,Q$1,FALSE),"0")</f>
        <v>0</v>
      </c>
      <c r="R35" s="26" t="str">
        <f>IFERROR(VLOOKUP($A35,Массив!$A$6:$BH$304,R$1,FALSE),"0")</f>
        <v>0</v>
      </c>
      <c r="S35" s="26" t="str">
        <f>IFERROR(VLOOKUP($A35,Массив!$A$6:$BH$304,S$1,FALSE),"0")</f>
        <v>0</v>
      </c>
      <c r="T35" s="26" t="str">
        <f>IFERROR(VLOOKUP($A35,Массив!$A$6:$BH$304,T$1,FALSE),"0")</f>
        <v>0</v>
      </c>
      <c r="U35" s="48">
        <f t="shared" si="0"/>
        <v>0</v>
      </c>
      <c r="V35" s="48">
        <f t="shared" si="1"/>
        <v>0</v>
      </c>
      <c r="W35" s="40">
        <f t="shared" si="2"/>
        <v>0</v>
      </c>
      <c r="X35" s="36">
        <f t="shared" si="3"/>
        <v>0</v>
      </c>
    </row>
    <row r="36" spans="1:24" ht="24" x14ac:dyDescent="0.25">
      <c r="A36" t="s">
        <v>328</v>
      </c>
      <c r="D36" s="12" t="s">
        <v>75</v>
      </c>
      <c r="E36" s="4">
        <v>27</v>
      </c>
      <c r="F36" s="26" t="str">
        <f>IFERROR(VLOOKUP($A36,Массив!$A$6:$BH$304,F$1,FALSE),"0")</f>
        <v>0</v>
      </c>
      <c r="G36" s="26" t="str">
        <f>IFERROR(VLOOKUP($A36,Массив!$A$6:$BH$304,G$1,FALSE),"0")</f>
        <v>0</v>
      </c>
      <c r="H36" s="26" t="str">
        <f>IFERROR(VLOOKUP($A36,Массив!$A$6:$BH$304,H$1,FALSE),"0")</f>
        <v>0</v>
      </c>
      <c r="I36" s="26" t="str">
        <f>IFERROR(VLOOKUP($A36,Массив!$A$6:$BH$304,I$1,FALSE),"0")</f>
        <v>0</v>
      </c>
      <c r="J36" s="26" t="str">
        <f>IFERROR(VLOOKUP($A36,Массив!$A$6:$BH$304,J$1,FALSE),"0")</f>
        <v>0</v>
      </c>
      <c r="K36" s="26" t="str">
        <f>IFERROR(VLOOKUP($A36,Массив!$A$6:$BH$304,K$1,FALSE),"0")</f>
        <v>0</v>
      </c>
      <c r="L36" s="26" t="str">
        <f>IFERROR(VLOOKUP($A36,Массив!$A$6:$BH$304,L$1,FALSE),"0")</f>
        <v>0</v>
      </c>
      <c r="M36" s="26" t="str">
        <f>IFERROR(VLOOKUP($A36,Массив!$A$6:$BH$304,M$1,FALSE),"0")</f>
        <v>0</v>
      </c>
      <c r="N36" s="26" t="str">
        <f>IFERROR(VLOOKUP($A36,Массив!$A$6:$BH$304,N$1,FALSE),"0")</f>
        <v>0</v>
      </c>
      <c r="O36" s="26" t="str">
        <f>IFERROR(VLOOKUP($A36,Массив!$A$6:$BH$304,O$1,FALSE),"0")</f>
        <v>0</v>
      </c>
      <c r="P36" s="26" t="str">
        <f>IFERROR(VLOOKUP($A36,Массив!$A$6:$BH$304,P$1,FALSE),"0")</f>
        <v>0</v>
      </c>
      <c r="Q36" s="26" t="str">
        <f>IFERROR(VLOOKUP($A36,Массив!$A$6:$BH$304,Q$1,FALSE),"0")</f>
        <v>0</v>
      </c>
      <c r="R36" s="26" t="str">
        <f>IFERROR(VLOOKUP($A36,Массив!$A$6:$BH$304,R$1,FALSE),"0")</f>
        <v>0</v>
      </c>
      <c r="S36" s="26" t="str">
        <f>IFERROR(VLOOKUP($A36,Массив!$A$6:$BH$304,S$1,FALSE),"0")</f>
        <v>0</v>
      </c>
      <c r="T36" s="26" t="str">
        <f>IFERROR(VLOOKUP($A36,Массив!$A$6:$BH$304,T$1,FALSE),"0")</f>
        <v>0</v>
      </c>
      <c r="U36" s="48">
        <f t="shared" si="0"/>
        <v>0</v>
      </c>
      <c r="V36" s="48">
        <f t="shared" si="1"/>
        <v>0</v>
      </c>
      <c r="W36" s="40">
        <f t="shared" si="2"/>
        <v>0</v>
      </c>
      <c r="X36" s="36">
        <f t="shared" si="3"/>
        <v>0</v>
      </c>
    </row>
    <row r="37" spans="1:24" ht="24" x14ac:dyDescent="0.25">
      <c r="A37" t="s">
        <v>329</v>
      </c>
      <c r="D37" s="12" t="s">
        <v>168</v>
      </c>
      <c r="E37" s="4">
        <v>28</v>
      </c>
      <c r="F37" s="26" t="str">
        <f>IFERROR(VLOOKUP($A37,Массив!$A$6:$BH$304,F$1,FALSE),"0")</f>
        <v>0</v>
      </c>
      <c r="G37" s="26" t="str">
        <f>IFERROR(VLOOKUP($A37,Массив!$A$6:$BH$304,G$1,FALSE),"0")</f>
        <v>0</v>
      </c>
      <c r="H37" s="26" t="str">
        <f>IFERROR(VLOOKUP($A37,Массив!$A$6:$BH$304,H$1,FALSE),"0")</f>
        <v>0</v>
      </c>
      <c r="I37" s="26" t="str">
        <f>IFERROR(VLOOKUP($A37,Массив!$A$6:$BH$304,I$1,FALSE),"0")</f>
        <v>0</v>
      </c>
      <c r="J37" s="26" t="str">
        <f>IFERROR(VLOOKUP($A37,Массив!$A$6:$BH$304,J$1,FALSE),"0")</f>
        <v>0</v>
      </c>
      <c r="K37" s="26" t="str">
        <f>IFERROR(VLOOKUP($A37,Массив!$A$6:$BH$304,K$1,FALSE),"0")</f>
        <v>0</v>
      </c>
      <c r="L37" s="26" t="str">
        <f>IFERROR(VLOOKUP($A37,Массив!$A$6:$BH$304,L$1,FALSE),"0")</f>
        <v>0</v>
      </c>
      <c r="M37" s="26" t="str">
        <f>IFERROR(VLOOKUP($A37,Массив!$A$6:$BH$304,M$1,FALSE),"0")</f>
        <v>0</v>
      </c>
      <c r="N37" s="26" t="str">
        <f>IFERROR(VLOOKUP($A37,Массив!$A$6:$BH$304,N$1,FALSE),"0")</f>
        <v>0</v>
      </c>
      <c r="O37" s="26" t="str">
        <f>IFERROR(VLOOKUP($A37,Массив!$A$6:$BH$304,O$1,FALSE),"0")</f>
        <v>0</v>
      </c>
      <c r="P37" s="26" t="str">
        <f>IFERROR(VLOOKUP($A37,Массив!$A$6:$BH$304,P$1,FALSE),"0")</f>
        <v>0</v>
      </c>
      <c r="Q37" s="26" t="str">
        <f>IFERROR(VLOOKUP($A37,Массив!$A$6:$BH$304,Q$1,FALSE),"0")</f>
        <v>0</v>
      </c>
      <c r="R37" s="26" t="str">
        <f>IFERROR(VLOOKUP($A37,Массив!$A$6:$BH$304,R$1,FALSE),"0")</f>
        <v>0</v>
      </c>
      <c r="S37" s="26" t="str">
        <f>IFERROR(VLOOKUP($A37,Массив!$A$6:$BH$304,S$1,FALSE),"0")</f>
        <v>0</v>
      </c>
      <c r="T37" s="26" t="str">
        <f>IFERROR(VLOOKUP($A37,Массив!$A$6:$BH$304,T$1,FALSE),"0")</f>
        <v>0</v>
      </c>
      <c r="U37" s="48">
        <f t="shared" si="0"/>
        <v>0</v>
      </c>
      <c r="V37" s="48">
        <f t="shared" si="1"/>
        <v>0</v>
      </c>
      <c r="W37" s="40">
        <f t="shared" si="2"/>
        <v>0</v>
      </c>
      <c r="X37" s="36">
        <f t="shared" si="3"/>
        <v>0</v>
      </c>
    </row>
    <row r="38" spans="1:24" x14ac:dyDescent="0.25">
      <c r="A38" t="s">
        <v>330</v>
      </c>
      <c r="D38" s="12" t="s">
        <v>76</v>
      </c>
      <c r="E38" s="4">
        <v>29</v>
      </c>
      <c r="F38" s="26" t="str">
        <f>IFERROR(VLOOKUP($A38,Массив!$A$6:$BH$304,F$1,FALSE),"0")</f>
        <v>0</v>
      </c>
      <c r="G38" s="26" t="str">
        <f>IFERROR(VLOOKUP($A38,Массив!$A$6:$BH$304,G$1,FALSE),"0")</f>
        <v>0</v>
      </c>
      <c r="H38" s="26" t="str">
        <f>IFERROR(VLOOKUP($A38,Массив!$A$6:$BH$304,H$1,FALSE),"0")</f>
        <v>0</v>
      </c>
      <c r="I38" s="26" t="str">
        <f>IFERROR(VLOOKUP($A38,Массив!$A$6:$BH$304,I$1,FALSE),"0")</f>
        <v>0</v>
      </c>
      <c r="J38" s="26" t="str">
        <f>IFERROR(VLOOKUP($A38,Массив!$A$6:$BH$304,J$1,FALSE),"0")</f>
        <v>0</v>
      </c>
      <c r="K38" s="26" t="str">
        <f>IFERROR(VLOOKUP($A38,Массив!$A$6:$BH$304,K$1,FALSE),"0")</f>
        <v>0</v>
      </c>
      <c r="L38" s="26" t="str">
        <f>IFERROR(VLOOKUP($A38,Массив!$A$6:$BH$304,L$1,FALSE),"0")</f>
        <v>0</v>
      </c>
      <c r="M38" s="26" t="str">
        <f>IFERROR(VLOOKUP($A38,Массив!$A$6:$BH$304,M$1,FALSE),"0")</f>
        <v>0</v>
      </c>
      <c r="N38" s="26" t="str">
        <f>IFERROR(VLOOKUP($A38,Массив!$A$6:$BH$304,N$1,FALSE),"0")</f>
        <v>0</v>
      </c>
      <c r="O38" s="26" t="str">
        <f>IFERROR(VLOOKUP($A38,Массив!$A$6:$BH$304,O$1,FALSE),"0")</f>
        <v>0</v>
      </c>
      <c r="P38" s="26" t="str">
        <f>IFERROR(VLOOKUP($A38,Массив!$A$6:$BH$304,P$1,FALSE),"0")</f>
        <v>0</v>
      </c>
      <c r="Q38" s="26" t="str">
        <f>IFERROR(VLOOKUP($A38,Массив!$A$6:$BH$304,Q$1,FALSE),"0")</f>
        <v>0</v>
      </c>
      <c r="R38" s="26" t="str">
        <f>IFERROR(VLOOKUP($A38,Массив!$A$6:$BH$304,R$1,FALSE),"0")</f>
        <v>0</v>
      </c>
      <c r="S38" s="26" t="str">
        <f>IFERROR(VLOOKUP($A38,Массив!$A$6:$BH$304,S$1,FALSE),"0")</f>
        <v>0</v>
      </c>
      <c r="T38" s="26" t="str">
        <f>IFERROR(VLOOKUP($A38,Массив!$A$6:$BH$304,T$1,FALSE),"0")</f>
        <v>0</v>
      </c>
      <c r="U38" s="48">
        <f t="shared" si="0"/>
        <v>0</v>
      </c>
      <c r="V38" s="48">
        <f t="shared" si="1"/>
        <v>0</v>
      </c>
      <c r="W38" s="40">
        <f t="shared" si="2"/>
        <v>0</v>
      </c>
      <c r="X38" s="36">
        <f t="shared" si="3"/>
        <v>0</v>
      </c>
    </row>
    <row r="39" spans="1:24" x14ac:dyDescent="0.25">
      <c r="A39" t="s">
        <v>331</v>
      </c>
      <c r="D39" s="12" t="s">
        <v>77</v>
      </c>
      <c r="E39" s="4">
        <v>30</v>
      </c>
      <c r="F39" s="26" t="str">
        <f>IFERROR(VLOOKUP($A39,Массив!$A$6:$BH$304,F$1,FALSE),"0")</f>
        <v>0</v>
      </c>
      <c r="G39" s="26" t="str">
        <f>IFERROR(VLOOKUP($A39,Массив!$A$6:$BH$304,G$1,FALSE),"0")</f>
        <v>0</v>
      </c>
      <c r="H39" s="26" t="str">
        <f>IFERROR(VLOOKUP($A39,Массив!$A$6:$BH$304,H$1,FALSE),"0")</f>
        <v>0</v>
      </c>
      <c r="I39" s="26" t="str">
        <f>IFERROR(VLOOKUP($A39,Массив!$A$6:$BH$304,I$1,FALSE),"0")</f>
        <v>0</v>
      </c>
      <c r="J39" s="26" t="str">
        <f>IFERROR(VLOOKUP($A39,Массив!$A$6:$BH$304,J$1,FALSE),"0")</f>
        <v>0</v>
      </c>
      <c r="K39" s="26" t="str">
        <f>IFERROR(VLOOKUP($A39,Массив!$A$6:$BH$304,K$1,FALSE),"0")</f>
        <v>0</v>
      </c>
      <c r="L39" s="26" t="str">
        <f>IFERROR(VLOOKUP($A39,Массив!$A$6:$BH$304,L$1,FALSE),"0")</f>
        <v>0</v>
      </c>
      <c r="M39" s="26" t="str">
        <f>IFERROR(VLOOKUP($A39,Массив!$A$6:$BH$304,M$1,FALSE),"0")</f>
        <v>0</v>
      </c>
      <c r="N39" s="26" t="str">
        <f>IFERROR(VLOOKUP($A39,Массив!$A$6:$BH$304,N$1,FALSE),"0")</f>
        <v>0</v>
      </c>
      <c r="O39" s="26" t="str">
        <f>IFERROR(VLOOKUP($A39,Массив!$A$6:$BH$304,O$1,FALSE),"0")</f>
        <v>0</v>
      </c>
      <c r="P39" s="26" t="str">
        <f>IFERROR(VLOOKUP($A39,Массив!$A$6:$BH$304,P$1,FALSE),"0")</f>
        <v>0</v>
      </c>
      <c r="Q39" s="26" t="str">
        <f>IFERROR(VLOOKUP($A39,Массив!$A$6:$BH$304,Q$1,FALSE),"0")</f>
        <v>0</v>
      </c>
      <c r="R39" s="26" t="str">
        <f>IFERROR(VLOOKUP($A39,Массив!$A$6:$BH$304,R$1,FALSE),"0")</f>
        <v>0</v>
      </c>
      <c r="S39" s="26" t="str">
        <f>IFERROR(VLOOKUP($A39,Массив!$A$6:$BH$304,S$1,FALSE),"0")</f>
        <v>0</v>
      </c>
      <c r="T39" s="26" t="str">
        <f>IFERROR(VLOOKUP($A39,Массив!$A$6:$BH$304,T$1,FALSE),"0")</f>
        <v>0</v>
      </c>
      <c r="U39" s="48">
        <f t="shared" si="0"/>
        <v>0</v>
      </c>
      <c r="V39" s="48">
        <f t="shared" si="1"/>
        <v>0</v>
      </c>
      <c r="W39" s="40">
        <f t="shared" si="2"/>
        <v>0</v>
      </c>
      <c r="X39" s="36">
        <f t="shared" si="3"/>
        <v>0</v>
      </c>
    </row>
    <row r="40" spans="1:24" x14ac:dyDescent="0.25">
      <c r="A40" t="s">
        <v>332</v>
      </c>
      <c r="D40" s="12" t="s">
        <v>78</v>
      </c>
      <c r="E40" s="4">
        <v>31</v>
      </c>
      <c r="F40" s="26" t="str">
        <f>IFERROR(VLOOKUP($A40,Массив!$A$6:$BH$304,F$1,FALSE),"0")</f>
        <v>0</v>
      </c>
      <c r="G40" s="26" t="str">
        <f>IFERROR(VLOOKUP($A40,Массив!$A$6:$BH$304,G$1,FALSE),"0")</f>
        <v>0</v>
      </c>
      <c r="H40" s="26" t="str">
        <f>IFERROR(VLOOKUP($A40,Массив!$A$6:$BH$304,H$1,FALSE),"0")</f>
        <v>0</v>
      </c>
      <c r="I40" s="26" t="str">
        <f>IFERROR(VLOOKUP($A40,Массив!$A$6:$BH$304,I$1,FALSE),"0")</f>
        <v>0</v>
      </c>
      <c r="J40" s="26" t="str">
        <f>IFERROR(VLOOKUP($A40,Массив!$A$6:$BH$304,J$1,FALSE),"0")</f>
        <v>0</v>
      </c>
      <c r="K40" s="26" t="str">
        <f>IFERROR(VLOOKUP($A40,Массив!$A$6:$BH$304,K$1,FALSE),"0")</f>
        <v>0</v>
      </c>
      <c r="L40" s="26" t="str">
        <f>IFERROR(VLOOKUP($A40,Массив!$A$6:$BH$304,L$1,FALSE),"0")</f>
        <v>0</v>
      </c>
      <c r="M40" s="26" t="str">
        <f>IFERROR(VLOOKUP($A40,Массив!$A$6:$BH$304,M$1,FALSE),"0")</f>
        <v>0</v>
      </c>
      <c r="N40" s="26" t="str">
        <f>IFERROR(VLOOKUP($A40,Массив!$A$6:$BH$304,N$1,FALSE),"0")</f>
        <v>0</v>
      </c>
      <c r="O40" s="26" t="str">
        <f>IFERROR(VLOOKUP($A40,Массив!$A$6:$BH$304,O$1,FALSE),"0")</f>
        <v>0</v>
      </c>
      <c r="P40" s="26" t="str">
        <f>IFERROR(VLOOKUP($A40,Массив!$A$6:$BH$304,P$1,FALSE),"0")</f>
        <v>0</v>
      </c>
      <c r="Q40" s="26" t="str">
        <f>IFERROR(VLOOKUP($A40,Массив!$A$6:$BH$304,Q$1,FALSE),"0")</f>
        <v>0</v>
      </c>
      <c r="R40" s="26" t="str">
        <f>IFERROR(VLOOKUP($A40,Массив!$A$6:$BH$304,R$1,FALSE),"0")</f>
        <v>0</v>
      </c>
      <c r="S40" s="26" t="str">
        <f>IFERROR(VLOOKUP($A40,Массив!$A$6:$BH$304,S$1,FALSE),"0")</f>
        <v>0</v>
      </c>
      <c r="T40" s="26" t="str">
        <f>IFERROR(VLOOKUP($A40,Массив!$A$6:$BH$304,T$1,FALSE),"0")</f>
        <v>0</v>
      </c>
      <c r="U40" s="48">
        <f t="shared" si="0"/>
        <v>0</v>
      </c>
      <c r="V40" s="48">
        <f t="shared" si="1"/>
        <v>0</v>
      </c>
      <c r="W40" s="40">
        <f t="shared" si="2"/>
        <v>0</v>
      </c>
      <c r="X40" s="36">
        <f t="shared" si="3"/>
        <v>0</v>
      </c>
    </row>
    <row r="41" spans="1:24" x14ac:dyDescent="0.25">
      <c r="A41" t="s">
        <v>333</v>
      </c>
      <c r="D41" s="12" t="s">
        <v>79</v>
      </c>
      <c r="E41" s="4">
        <v>32</v>
      </c>
      <c r="F41" s="26" t="str">
        <f>IFERROR(VLOOKUP($A41,Массив!$A$6:$BH$304,F$1,FALSE),"0")</f>
        <v>0</v>
      </c>
      <c r="G41" s="26" t="str">
        <f>IFERROR(VLOOKUP($A41,Массив!$A$6:$BH$304,G$1,FALSE),"0")</f>
        <v>0</v>
      </c>
      <c r="H41" s="26" t="str">
        <f>IFERROR(VLOOKUP($A41,Массив!$A$6:$BH$304,H$1,FALSE),"0")</f>
        <v>0</v>
      </c>
      <c r="I41" s="26" t="str">
        <f>IFERROR(VLOOKUP($A41,Массив!$A$6:$BH$304,I$1,FALSE),"0")</f>
        <v>0</v>
      </c>
      <c r="J41" s="26" t="str">
        <f>IFERROR(VLOOKUP($A41,Массив!$A$6:$BH$304,J$1,FALSE),"0")</f>
        <v>0</v>
      </c>
      <c r="K41" s="26" t="str">
        <f>IFERROR(VLOOKUP($A41,Массив!$A$6:$BH$304,K$1,FALSE),"0")</f>
        <v>0</v>
      </c>
      <c r="L41" s="26" t="str">
        <f>IFERROR(VLOOKUP($A41,Массив!$A$6:$BH$304,L$1,FALSE),"0")</f>
        <v>0</v>
      </c>
      <c r="M41" s="26" t="str">
        <f>IFERROR(VLOOKUP($A41,Массив!$A$6:$BH$304,M$1,FALSE),"0")</f>
        <v>0</v>
      </c>
      <c r="N41" s="26" t="str">
        <f>IFERROR(VLOOKUP($A41,Массив!$A$6:$BH$304,N$1,FALSE),"0")</f>
        <v>0</v>
      </c>
      <c r="O41" s="26" t="str">
        <f>IFERROR(VLOOKUP($A41,Массив!$A$6:$BH$304,O$1,FALSE),"0")</f>
        <v>0</v>
      </c>
      <c r="P41" s="26" t="str">
        <f>IFERROR(VLOOKUP($A41,Массив!$A$6:$BH$304,P$1,FALSE),"0")</f>
        <v>0</v>
      </c>
      <c r="Q41" s="26" t="str">
        <f>IFERROR(VLOOKUP($A41,Массив!$A$6:$BH$304,Q$1,FALSE),"0")</f>
        <v>0</v>
      </c>
      <c r="R41" s="26" t="str">
        <f>IFERROR(VLOOKUP($A41,Массив!$A$6:$BH$304,R$1,FALSE),"0")</f>
        <v>0</v>
      </c>
      <c r="S41" s="26" t="str">
        <f>IFERROR(VLOOKUP($A41,Массив!$A$6:$BH$304,S$1,FALSE),"0")</f>
        <v>0</v>
      </c>
      <c r="T41" s="26" t="str">
        <f>IFERROR(VLOOKUP($A41,Массив!$A$6:$BH$304,T$1,FALSE),"0")</f>
        <v>0</v>
      </c>
      <c r="U41" s="48">
        <f t="shared" si="0"/>
        <v>0</v>
      </c>
      <c r="V41" s="48">
        <f t="shared" si="1"/>
        <v>0</v>
      </c>
      <c r="W41" s="40">
        <f t="shared" si="2"/>
        <v>0</v>
      </c>
      <c r="X41" s="36">
        <f t="shared" si="3"/>
        <v>0</v>
      </c>
    </row>
    <row r="42" spans="1:24" x14ac:dyDescent="0.25">
      <c r="A42" t="s">
        <v>334</v>
      </c>
      <c r="D42" s="12" t="s">
        <v>80</v>
      </c>
      <c r="E42" s="4">
        <v>33</v>
      </c>
      <c r="F42" s="26" t="str">
        <f>IFERROR(VLOOKUP($A42,Массив!$A$6:$BH$304,F$1,FALSE),"0")</f>
        <v>0</v>
      </c>
      <c r="G42" s="26" t="str">
        <f>IFERROR(VLOOKUP($A42,Массив!$A$6:$BH$304,G$1,FALSE),"0")</f>
        <v>0</v>
      </c>
      <c r="H42" s="26" t="str">
        <f>IFERROR(VLOOKUP($A42,Массив!$A$6:$BH$304,H$1,FALSE),"0")</f>
        <v>0</v>
      </c>
      <c r="I42" s="26" t="str">
        <f>IFERROR(VLOOKUP($A42,Массив!$A$6:$BH$304,I$1,FALSE),"0")</f>
        <v>0</v>
      </c>
      <c r="J42" s="26" t="str">
        <f>IFERROR(VLOOKUP($A42,Массив!$A$6:$BH$304,J$1,FALSE),"0")</f>
        <v>0</v>
      </c>
      <c r="K42" s="26" t="str">
        <f>IFERROR(VLOOKUP($A42,Массив!$A$6:$BH$304,K$1,FALSE),"0")</f>
        <v>0</v>
      </c>
      <c r="L42" s="26" t="str">
        <f>IFERROR(VLOOKUP($A42,Массив!$A$6:$BH$304,L$1,FALSE),"0")</f>
        <v>0</v>
      </c>
      <c r="M42" s="26" t="str">
        <f>IFERROR(VLOOKUP($A42,Массив!$A$6:$BH$304,M$1,FALSE),"0")</f>
        <v>0</v>
      </c>
      <c r="N42" s="26" t="str">
        <f>IFERROR(VLOOKUP($A42,Массив!$A$6:$BH$304,N$1,FALSE),"0")</f>
        <v>0</v>
      </c>
      <c r="O42" s="26" t="str">
        <f>IFERROR(VLOOKUP($A42,Массив!$A$6:$BH$304,O$1,FALSE),"0")</f>
        <v>0</v>
      </c>
      <c r="P42" s="26" t="str">
        <f>IFERROR(VLOOKUP($A42,Массив!$A$6:$BH$304,P$1,FALSE),"0")</f>
        <v>0</v>
      </c>
      <c r="Q42" s="26" t="str">
        <f>IFERROR(VLOOKUP($A42,Массив!$A$6:$BH$304,Q$1,FALSE),"0")</f>
        <v>0</v>
      </c>
      <c r="R42" s="26" t="str">
        <f>IFERROR(VLOOKUP($A42,Массив!$A$6:$BH$304,R$1,FALSE),"0")</f>
        <v>0</v>
      </c>
      <c r="S42" s="26" t="str">
        <f>IFERROR(VLOOKUP($A42,Массив!$A$6:$BH$304,S$1,FALSE),"0")</f>
        <v>0</v>
      </c>
      <c r="T42" s="26" t="str">
        <f>IFERROR(VLOOKUP($A42,Массив!$A$6:$BH$304,T$1,FALSE),"0")</f>
        <v>0</v>
      </c>
      <c r="U42" s="48">
        <f t="shared" si="0"/>
        <v>0</v>
      </c>
      <c r="V42" s="48">
        <f t="shared" si="1"/>
        <v>0</v>
      </c>
      <c r="W42" s="40">
        <f t="shared" si="2"/>
        <v>0</v>
      </c>
      <c r="X42" s="36">
        <f t="shared" si="3"/>
        <v>0</v>
      </c>
    </row>
    <row r="43" spans="1:24" x14ac:dyDescent="0.25">
      <c r="A43" t="s">
        <v>335</v>
      </c>
      <c r="D43" s="12" t="s">
        <v>81</v>
      </c>
      <c r="E43" s="4">
        <v>34</v>
      </c>
      <c r="F43" s="26" t="str">
        <f>IFERROR(VLOOKUP($A43,Массив!$A$6:$BH$304,F$1,FALSE),"0")</f>
        <v>0</v>
      </c>
      <c r="G43" s="26" t="str">
        <f>IFERROR(VLOOKUP($A43,Массив!$A$6:$BH$304,G$1,FALSE),"0")</f>
        <v>0</v>
      </c>
      <c r="H43" s="26" t="str">
        <f>IFERROR(VLOOKUP($A43,Массив!$A$6:$BH$304,H$1,FALSE),"0")</f>
        <v>0</v>
      </c>
      <c r="I43" s="26" t="str">
        <f>IFERROR(VLOOKUP($A43,Массив!$A$6:$BH$304,I$1,FALSE),"0")</f>
        <v>0</v>
      </c>
      <c r="J43" s="26" t="str">
        <f>IFERROR(VLOOKUP($A43,Массив!$A$6:$BH$304,J$1,FALSE),"0")</f>
        <v>0</v>
      </c>
      <c r="K43" s="26" t="str">
        <f>IFERROR(VLOOKUP($A43,Массив!$A$6:$BH$304,K$1,FALSE),"0")</f>
        <v>0</v>
      </c>
      <c r="L43" s="26" t="str">
        <f>IFERROR(VLOOKUP($A43,Массив!$A$6:$BH$304,L$1,FALSE),"0")</f>
        <v>0</v>
      </c>
      <c r="M43" s="26" t="str">
        <f>IFERROR(VLOOKUP($A43,Массив!$A$6:$BH$304,M$1,FALSE),"0")</f>
        <v>0</v>
      </c>
      <c r="N43" s="26" t="str">
        <f>IFERROR(VLOOKUP($A43,Массив!$A$6:$BH$304,N$1,FALSE),"0")</f>
        <v>0</v>
      </c>
      <c r="O43" s="26" t="str">
        <f>IFERROR(VLOOKUP($A43,Массив!$A$6:$BH$304,O$1,FALSE),"0")</f>
        <v>0</v>
      </c>
      <c r="P43" s="26" t="str">
        <f>IFERROR(VLOOKUP($A43,Массив!$A$6:$BH$304,P$1,FALSE),"0")</f>
        <v>0</v>
      </c>
      <c r="Q43" s="26" t="str">
        <f>IFERROR(VLOOKUP($A43,Массив!$A$6:$BH$304,Q$1,FALSE),"0")</f>
        <v>0</v>
      </c>
      <c r="R43" s="26" t="str">
        <f>IFERROR(VLOOKUP($A43,Массив!$A$6:$BH$304,R$1,FALSE),"0")</f>
        <v>0</v>
      </c>
      <c r="S43" s="26" t="str">
        <f>IFERROR(VLOOKUP($A43,Массив!$A$6:$BH$304,S$1,FALSE),"0")</f>
        <v>0</v>
      </c>
      <c r="T43" s="26" t="str">
        <f>IFERROR(VLOOKUP($A43,Массив!$A$6:$BH$304,T$1,FALSE),"0")</f>
        <v>0</v>
      </c>
      <c r="U43" s="48">
        <f t="shared" si="0"/>
        <v>0</v>
      </c>
      <c r="V43" s="48">
        <f t="shared" si="1"/>
        <v>0</v>
      </c>
      <c r="W43" s="40">
        <f t="shared" si="2"/>
        <v>0</v>
      </c>
      <c r="X43" s="36">
        <f t="shared" si="3"/>
        <v>0</v>
      </c>
    </row>
    <row r="44" spans="1:24" ht="24" x14ac:dyDescent="0.25">
      <c r="A44" t="s">
        <v>336</v>
      </c>
      <c r="D44" s="12" t="s">
        <v>82</v>
      </c>
      <c r="E44" s="4">
        <v>35</v>
      </c>
      <c r="F44" s="26" t="str">
        <f>IFERROR(VLOOKUP($A44,Массив!$A$6:$BH$304,F$1,FALSE),"0")</f>
        <v>0</v>
      </c>
      <c r="G44" s="26" t="str">
        <f>IFERROR(VLOOKUP($A44,Массив!$A$6:$BH$304,G$1,FALSE),"0")</f>
        <v>0</v>
      </c>
      <c r="H44" s="26" t="str">
        <f>IFERROR(VLOOKUP($A44,Массив!$A$6:$BH$304,H$1,FALSE),"0")</f>
        <v>0</v>
      </c>
      <c r="I44" s="26" t="str">
        <f>IFERROR(VLOOKUP($A44,Массив!$A$6:$BH$304,I$1,FALSE),"0")</f>
        <v>0</v>
      </c>
      <c r="J44" s="26" t="str">
        <f>IFERROR(VLOOKUP($A44,Массив!$A$6:$BH$304,J$1,FALSE),"0")</f>
        <v>0</v>
      </c>
      <c r="K44" s="26" t="str">
        <f>IFERROR(VLOOKUP($A44,Массив!$A$6:$BH$304,K$1,FALSE),"0")</f>
        <v>0</v>
      </c>
      <c r="L44" s="26" t="str">
        <f>IFERROR(VLOOKUP($A44,Массив!$A$6:$BH$304,L$1,FALSE),"0")</f>
        <v>0</v>
      </c>
      <c r="M44" s="26" t="str">
        <f>IFERROR(VLOOKUP($A44,Массив!$A$6:$BH$304,M$1,FALSE),"0")</f>
        <v>0</v>
      </c>
      <c r="N44" s="26" t="str">
        <f>IFERROR(VLOOKUP($A44,Массив!$A$6:$BH$304,N$1,FALSE),"0")</f>
        <v>0</v>
      </c>
      <c r="O44" s="26" t="str">
        <f>IFERROR(VLOOKUP($A44,Массив!$A$6:$BH$304,O$1,FALSE),"0")</f>
        <v>0</v>
      </c>
      <c r="P44" s="26" t="str">
        <f>IFERROR(VLOOKUP($A44,Массив!$A$6:$BH$304,P$1,FALSE),"0")</f>
        <v>0</v>
      </c>
      <c r="Q44" s="26" t="str">
        <f>IFERROR(VLOOKUP($A44,Массив!$A$6:$BH$304,Q$1,FALSE),"0")</f>
        <v>0</v>
      </c>
      <c r="R44" s="26" t="str">
        <f>IFERROR(VLOOKUP($A44,Массив!$A$6:$BH$304,R$1,FALSE),"0")</f>
        <v>0</v>
      </c>
      <c r="S44" s="26" t="str">
        <f>IFERROR(VLOOKUP($A44,Массив!$A$6:$BH$304,S$1,FALSE),"0")</f>
        <v>0</v>
      </c>
      <c r="T44" s="26" t="str">
        <f>IFERROR(VLOOKUP($A44,Массив!$A$6:$BH$304,T$1,FALSE),"0")</f>
        <v>0</v>
      </c>
      <c r="U44" s="48">
        <f t="shared" si="0"/>
        <v>0</v>
      </c>
      <c r="V44" s="48">
        <f t="shared" si="1"/>
        <v>0</v>
      </c>
      <c r="W44" s="40">
        <f t="shared" si="2"/>
        <v>0</v>
      </c>
      <c r="X44" s="36">
        <f t="shared" si="3"/>
        <v>0</v>
      </c>
    </row>
    <row r="45" spans="1:24" x14ac:dyDescent="0.25">
      <c r="A45" t="s">
        <v>337</v>
      </c>
      <c r="D45" s="12" t="s">
        <v>83</v>
      </c>
      <c r="E45" s="4">
        <v>36</v>
      </c>
      <c r="F45" s="26" t="str">
        <f>IFERROR(VLOOKUP($A45,Массив!$A$6:$BH$304,F$1,FALSE),"0")</f>
        <v>0</v>
      </c>
      <c r="G45" s="26" t="str">
        <f>IFERROR(VLOOKUP($A45,Массив!$A$6:$BH$304,G$1,FALSE),"0")</f>
        <v>0</v>
      </c>
      <c r="H45" s="26" t="str">
        <f>IFERROR(VLOOKUP($A45,Массив!$A$6:$BH$304,H$1,FALSE),"0")</f>
        <v>0</v>
      </c>
      <c r="I45" s="26" t="str">
        <f>IFERROR(VLOOKUP($A45,Массив!$A$6:$BH$304,I$1,FALSE),"0")</f>
        <v>0</v>
      </c>
      <c r="J45" s="26" t="str">
        <f>IFERROR(VLOOKUP($A45,Массив!$A$6:$BH$304,J$1,FALSE),"0")</f>
        <v>0</v>
      </c>
      <c r="K45" s="26" t="str">
        <f>IFERROR(VLOOKUP($A45,Массив!$A$6:$BH$304,K$1,FALSE),"0")</f>
        <v>0</v>
      </c>
      <c r="L45" s="26" t="str">
        <f>IFERROR(VLOOKUP($A45,Массив!$A$6:$BH$304,L$1,FALSE),"0")</f>
        <v>0</v>
      </c>
      <c r="M45" s="26" t="str">
        <f>IFERROR(VLOOKUP($A45,Массив!$A$6:$BH$304,M$1,FALSE),"0")</f>
        <v>0</v>
      </c>
      <c r="N45" s="26" t="str">
        <f>IFERROR(VLOOKUP($A45,Массив!$A$6:$BH$304,N$1,FALSE),"0")</f>
        <v>0</v>
      </c>
      <c r="O45" s="26" t="str">
        <f>IFERROR(VLOOKUP($A45,Массив!$A$6:$BH$304,O$1,FALSE),"0")</f>
        <v>0</v>
      </c>
      <c r="P45" s="26" t="str">
        <f>IFERROR(VLOOKUP($A45,Массив!$A$6:$BH$304,P$1,FALSE),"0")</f>
        <v>0</v>
      </c>
      <c r="Q45" s="26" t="str">
        <f>IFERROR(VLOOKUP($A45,Массив!$A$6:$BH$304,Q$1,FALSE),"0")</f>
        <v>0</v>
      </c>
      <c r="R45" s="26" t="str">
        <f>IFERROR(VLOOKUP($A45,Массив!$A$6:$BH$304,R$1,FALSE),"0")</f>
        <v>0</v>
      </c>
      <c r="S45" s="26" t="str">
        <f>IFERROR(VLOOKUP($A45,Массив!$A$6:$BH$304,S$1,FALSE),"0")</f>
        <v>0</v>
      </c>
      <c r="T45" s="26" t="str">
        <f>IFERROR(VLOOKUP($A45,Массив!$A$6:$BH$304,T$1,FALSE),"0")</f>
        <v>0</v>
      </c>
      <c r="U45" s="48">
        <f t="shared" si="0"/>
        <v>0</v>
      </c>
      <c r="V45" s="48">
        <f t="shared" si="1"/>
        <v>0</v>
      </c>
      <c r="W45" s="40">
        <f t="shared" si="2"/>
        <v>0</v>
      </c>
      <c r="X45" s="36">
        <f t="shared" si="3"/>
        <v>0</v>
      </c>
    </row>
    <row r="46" spans="1:24" x14ac:dyDescent="0.25">
      <c r="A46" t="s">
        <v>338</v>
      </c>
      <c r="D46" s="12" t="s">
        <v>84</v>
      </c>
      <c r="E46" s="4">
        <v>37</v>
      </c>
      <c r="F46" s="26" t="str">
        <f>IFERROR(VLOOKUP($A46,Массив!$A$6:$BH$304,F$1,FALSE),"0")</f>
        <v>0</v>
      </c>
      <c r="G46" s="26" t="str">
        <f>IFERROR(VLOOKUP($A46,Массив!$A$6:$BH$304,G$1,FALSE),"0")</f>
        <v>0</v>
      </c>
      <c r="H46" s="26" t="str">
        <f>IFERROR(VLOOKUP($A46,Массив!$A$6:$BH$304,H$1,FALSE),"0")</f>
        <v>0</v>
      </c>
      <c r="I46" s="26" t="str">
        <f>IFERROR(VLOOKUP($A46,Массив!$A$6:$BH$304,I$1,FALSE),"0")</f>
        <v>0</v>
      </c>
      <c r="J46" s="26" t="str">
        <f>IFERROR(VLOOKUP($A46,Массив!$A$6:$BH$304,J$1,FALSE),"0")</f>
        <v>0</v>
      </c>
      <c r="K46" s="26" t="str">
        <f>IFERROR(VLOOKUP($A46,Массив!$A$6:$BH$304,K$1,FALSE),"0")</f>
        <v>0</v>
      </c>
      <c r="L46" s="26" t="str">
        <f>IFERROR(VLOOKUP($A46,Массив!$A$6:$BH$304,L$1,FALSE),"0")</f>
        <v>0</v>
      </c>
      <c r="M46" s="26" t="str">
        <f>IFERROR(VLOOKUP($A46,Массив!$A$6:$BH$304,M$1,FALSE),"0")</f>
        <v>0</v>
      </c>
      <c r="N46" s="26" t="str">
        <f>IFERROR(VLOOKUP($A46,Массив!$A$6:$BH$304,N$1,FALSE),"0")</f>
        <v>0</v>
      </c>
      <c r="O46" s="26" t="str">
        <f>IFERROR(VLOOKUP($A46,Массив!$A$6:$BH$304,O$1,FALSE),"0")</f>
        <v>0</v>
      </c>
      <c r="P46" s="26" t="str">
        <f>IFERROR(VLOOKUP($A46,Массив!$A$6:$BH$304,P$1,FALSE),"0")</f>
        <v>0</v>
      </c>
      <c r="Q46" s="26" t="str">
        <f>IFERROR(VLOOKUP($A46,Массив!$A$6:$BH$304,Q$1,FALSE),"0")</f>
        <v>0</v>
      </c>
      <c r="R46" s="26" t="str">
        <f>IFERROR(VLOOKUP($A46,Массив!$A$6:$BH$304,R$1,FALSE),"0")</f>
        <v>0</v>
      </c>
      <c r="S46" s="26" t="str">
        <f>IFERROR(VLOOKUP($A46,Массив!$A$6:$BH$304,S$1,FALSE),"0")</f>
        <v>0</v>
      </c>
      <c r="T46" s="26" t="str">
        <f>IFERROR(VLOOKUP($A46,Массив!$A$6:$BH$304,T$1,FALSE),"0")</f>
        <v>0</v>
      </c>
      <c r="U46" s="48">
        <f t="shared" si="0"/>
        <v>0</v>
      </c>
      <c r="V46" s="48">
        <f t="shared" si="1"/>
        <v>0</v>
      </c>
      <c r="W46" s="40">
        <f t="shared" si="2"/>
        <v>0</v>
      </c>
      <c r="X46" s="36">
        <f t="shared" si="3"/>
        <v>0</v>
      </c>
    </row>
    <row r="47" spans="1:24" x14ac:dyDescent="0.25">
      <c r="A47" t="s">
        <v>339</v>
      </c>
      <c r="D47" s="12" t="s">
        <v>85</v>
      </c>
      <c r="E47" s="4">
        <v>38</v>
      </c>
      <c r="F47" s="26" t="str">
        <f>IFERROR(VLOOKUP($A47,Массив!$A$6:$BH$304,F$1,FALSE),"0")</f>
        <v>0</v>
      </c>
      <c r="G47" s="26" t="str">
        <f>IFERROR(VLOOKUP($A47,Массив!$A$6:$BH$304,G$1,FALSE),"0")</f>
        <v>0</v>
      </c>
      <c r="H47" s="26" t="str">
        <f>IFERROR(VLOOKUP($A47,Массив!$A$6:$BH$304,H$1,FALSE),"0")</f>
        <v>0</v>
      </c>
      <c r="I47" s="26" t="str">
        <f>IFERROR(VLOOKUP($A47,Массив!$A$6:$BH$304,I$1,FALSE),"0")</f>
        <v>0</v>
      </c>
      <c r="J47" s="26" t="str">
        <f>IFERROR(VLOOKUP($A47,Массив!$A$6:$BH$304,J$1,FALSE),"0")</f>
        <v>0</v>
      </c>
      <c r="K47" s="26" t="str">
        <f>IFERROR(VLOOKUP($A47,Массив!$A$6:$BH$304,K$1,FALSE),"0")</f>
        <v>0</v>
      </c>
      <c r="L47" s="26" t="str">
        <f>IFERROR(VLOOKUP($A47,Массив!$A$6:$BH$304,L$1,FALSE),"0")</f>
        <v>0</v>
      </c>
      <c r="M47" s="26" t="str">
        <f>IFERROR(VLOOKUP($A47,Массив!$A$6:$BH$304,M$1,FALSE),"0")</f>
        <v>0</v>
      </c>
      <c r="N47" s="26" t="str">
        <f>IFERROR(VLOOKUP($A47,Массив!$A$6:$BH$304,N$1,FALSE),"0")</f>
        <v>0</v>
      </c>
      <c r="O47" s="26" t="str">
        <f>IFERROR(VLOOKUP($A47,Массив!$A$6:$BH$304,O$1,FALSE),"0")</f>
        <v>0</v>
      </c>
      <c r="P47" s="26" t="str">
        <f>IFERROR(VLOOKUP($A47,Массив!$A$6:$BH$304,P$1,FALSE),"0")</f>
        <v>0</v>
      </c>
      <c r="Q47" s="26" t="str">
        <f>IFERROR(VLOOKUP($A47,Массив!$A$6:$BH$304,Q$1,FALSE),"0")</f>
        <v>0</v>
      </c>
      <c r="R47" s="26" t="str">
        <f>IFERROR(VLOOKUP($A47,Массив!$A$6:$BH$304,R$1,FALSE),"0")</f>
        <v>0</v>
      </c>
      <c r="S47" s="26" t="str">
        <f>IFERROR(VLOOKUP($A47,Массив!$A$6:$BH$304,S$1,FALSE),"0")</f>
        <v>0</v>
      </c>
      <c r="T47" s="26" t="str">
        <f>IFERROR(VLOOKUP($A47,Массив!$A$6:$BH$304,T$1,FALSE),"0")</f>
        <v>0</v>
      </c>
      <c r="U47" s="48">
        <f t="shared" si="0"/>
        <v>0</v>
      </c>
      <c r="V47" s="48">
        <f t="shared" si="1"/>
        <v>0</v>
      </c>
      <c r="W47" s="40">
        <f t="shared" si="2"/>
        <v>0</v>
      </c>
      <c r="X47" s="36">
        <f t="shared" si="3"/>
        <v>0</v>
      </c>
    </row>
    <row r="48" spans="1:24" x14ac:dyDescent="0.25">
      <c r="A48" t="s">
        <v>340</v>
      </c>
      <c r="D48" s="12" t="s">
        <v>169</v>
      </c>
      <c r="E48" s="4">
        <v>39</v>
      </c>
      <c r="F48" s="26" t="str">
        <f>IFERROR(VLOOKUP($A48,Массив!$A$6:$BH$304,F$1,FALSE),"0")</f>
        <v>0</v>
      </c>
      <c r="G48" s="26" t="str">
        <f>IFERROR(VLOOKUP($A48,Массив!$A$6:$BH$304,G$1,FALSE),"0")</f>
        <v>0</v>
      </c>
      <c r="H48" s="26" t="str">
        <f>IFERROR(VLOOKUP($A48,Массив!$A$6:$BH$304,H$1,FALSE),"0")</f>
        <v>0</v>
      </c>
      <c r="I48" s="26" t="str">
        <f>IFERROR(VLOOKUP($A48,Массив!$A$6:$BH$304,I$1,FALSE),"0")</f>
        <v>0</v>
      </c>
      <c r="J48" s="26" t="str">
        <f>IFERROR(VLOOKUP($A48,Массив!$A$6:$BH$304,J$1,FALSE),"0")</f>
        <v>0</v>
      </c>
      <c r="K48" s="26" t="str">
        <f>IFERROR(VLOOKUP($A48,Массив!$A$6:$BH$304,K$1,FALSE),"0")</f>
        <v>0</v>
      </c>
      <c r="L48" s="26" t="str">
        <f>IFERROR(VLOOKUP($A48,Массив!$A$6:$BH$304,L$1,FALSE),"0")</f>
        <v>0</v>
      </c>
      <c r="M48" s="26" t="str">
        <f>IFERROR(VLOOKUP($A48,Массив!$A$6:$BH$304,M$1,FALSE),"0")</f>
        <v>0</v>
      </c>
      <c r="N48" s="26" t="str">
        <f>IFERROR(VLOOKUP($A48,Массив!$A$6:$BH$304,N$1,FALSE),"0")</f>
        <v>0</v>
      </c>
      <c r="O48" s="26" t="str">
        <f>IFERROR(VLOOKUP($A48,Массив!$A$6:$BH$304,O$1,FALSE),"0")</f>
        <v>0</v>
      </c>
      <c r="P48" s="26" t="str">
        <f>IFERROR(VLOOKUP($A48,Массив!$A$6:$BH$304,P$1,FALSE),"0")</f>
        <v>0</v>
      </c>
      <c r="Q48" s="26" t="str">
        <f>IFERROR(VLOOKUP($A48,Массив!$A$6:$BH$304,Q$1,FALSE),"0")</f>
        <v>0</v>
      </c>
      <c r="R48" s="26" t="str">
        <f>IFERROR(VLOOKUP($A48,Массив!$A$6:$BH$304,R$1,FALSE),"0")</f>
        <v>0</v>
      </c>
      <c r="S48" s="26" t="str">
        <f>IFERROR(VLOOKUP($A48,Массив!$A$6:$BH$304,S$1,FALSE),"0")</f>
        <v>0</v>
      </c>
      <c r="T48" s="26" t="str">
        <f>IFERROR(VLOOKUP($A48,Массив!$A$6:$BH$304,T$1,FALSE),"0")</f>
        <v>0</v>
      </c>
      <c r="U48" s="48">
        <f t="shared" si="0"/>
        <v>0</v>
      </c>
      <c r="V48" s="48">
        <f t="shared" si="1"/>
        <v>0</v>
      </c>
      <c r="W48" s="40">
        <f t="shared" si="2"/>
        <v>0</v>
      </c>
      <c r="X48" s="36">
        <f t="shared" si="3"/>
        <v>0</v>
      </c>
    </row>
    <row r="49" spans="1:24" x14ac:dyDescent="0.25">
      <c r="A49" t="s">
        <v>341</v>
      </c>
      <c r="D49" s="12" t="s">
        <v>170</v>
      </c>
      <c r="E49" s="4">
        <v>40</v>
      </c>
      <c r="F49" s="26" t="str">
        <f>IFERROR(VLOOKUP($A49,Массив!$A$6:$BH$304,F$1,FALSE),"0")</f>
        <v>0</v>
      </c>
      <c r="G49" s="26" t="str">
        <f>IFERROR(VLOOKUP($A49,Массив!$A$6:$BH$304,G$1,FALSE),"0")</f>
        <v>0</v>
      </c>
      <c r="H49" s="26" t="str">
        <f>IFERROR(VLOOKUP($A49,Массив!$A$6:$BH$304,H$1,FALSE),"0")</f>
        <v>0</v>
      </c>
      <c r="I49" s="26" t="str">
        <f>IFERROR(VLOOKUP($A49,Массив!$A$6:$BH$304,I$1,FALSE),"0")</f>
        <v>0</v>
      </c>
      <c r="J49" s="26" t="str">
        <f>IFERROR(VLOOKUP($A49,Массив!$A$6:$BH$304,J$1,FALSE),"0")</f>
        <v>0</v>
      </c>
      <c r="K49" s="26" t="str">
        <f>IFERROR(VLOOKUP($A49,Массив!$A$6:$BH$304,K$1,FALSE),"0")</f>
        <v>0</v>
      </c>
      <c r="L49" s="26" t="str">
        <f>IFERROR(VLOOKUP($A49,Массив!$A$6:$BH$304,L$1,FALSE),"0")</f>
        <v>0</v>
      </c>
      <c r="M49" s="26" t="str">
        <f>IFERROR(VLOOKUP($A49,Массив!$A$6:$BH$304,M$1,FALSE),"0")</f>
        <v>0</v>
      </c>
      <c r="N49" s="26" t="str">
        <f>IFERROR(VLOOKUP($A49,Массив!$A$6:$BH$304,N$1,FALSE),"0")</f>
        <v>0</v>
      </c>
      <c r="O49" s="26" t="str">
        <f>IFERROR(VLOOKUP($A49,Массив!$A$6:$BH$304,O$1,FALSE),"0")</f>
        <v>0</v>
      </c>
      <c r="P49" s="26" t="str">
        <f>IFERROR(VLOOKUP($A49,Массив!$A$6:$BH$304,P$1,FALSE),"0")</f>
        <v>0</v>
      </c>
      <c r="Q49" s="26" t="str">
        <f>IFERROR(VLOOKUP($A49,Массив!$A$6:$BH$304,Q$1,FALSE),"0")</f>
        <v>0</v>
      </c>
      <c r="R49" s="26" t="str">
        <f>IFERROR(VLOOKUP($A49,Массив!$A$6:$BH$304,R$1,FALSE),"0")</f>
        <v>0</v>
      </c>
      <c r="S49" s="26" t="str">
        <f>IFERROR(VLOOKUP($A49,Массив!$A$6:$BH$304,S$1,FALSE),"0")</f>
        <v>0</v>
      </c>
      <c r="T49" s="26" t="str">
        <f>IFERROR(VLOOKUP($A49,Массив!$A$6:$BH$304,T$1,FALSE),"0")</f>
        <v>0</v>
      </c>
      <c r="U49" s="48">
        <f t="shared" si="0"/>
        <v>0</v>
      </c>
      <c r="V49" s="48">
        <f t="shared" si="1"/>
        <v>0</v>
      </c>
      <c r="W49" s="40">
        <f t="shared" si="2"/>
        <v>0</v>
      </c>
      <c r="X49" s="36">
        <f t="shared" si="3"/>
        <v>0</v>
      </c>
    </row>
    <row r="50" spans="1:24" x14ac:dyDescent="0.25">
      <c r="A50" t="s">
        <v>342</v>
      </c>
      <c r="D50" s="12" t="s">
        <v>86</v>
      </c>
      <c r="E50" s="4">
        <v>41</v>
      </c>
      <c r="F50" s="26" t="str">
        <f>IFERROR(VLOOKUP($A50,Массив!$A$6:$BH$304,F$1,FALSE),"0")</f>
        <v>0</v>
      </c>
      <c r="G50" s="26" t="str">
        <f>IFERROR(VLOOKUP($A50,Массив!$A$6:$BH$304,G$1,FALSE),"0")</f>
        <v>0</v>
      </c>
      <c r="H50" s="26" t="str">
        <f>IFERROR(VLOOKUP($A50,Массив!$A$6:$BH$304,H$1,FALSE),"0")</f>
        <v>0</v>
      </c>
      <c r="I50" s="26" t="str">
        <f>IFERROR(VLOOKUP($A50,Массив!$A$6:$BH$304,I$1,FALSE),"0")</f>
        <v>0</v>
      </c>
      <c r="J50" s="26" t="str">
        <f>IFERROR(VLOOKUP($A50,Массив!$A$6:$BH$304,J$1,FALSE),"0")</f>
        <v>0</v>
      </c>
      <c r="K50" s="26" t="str">
        <f>IFERROR(VLOOKUP($A50,Массив!$A$6:$BH$304,K$1,FALSE),"0")</f>
        <v>0</v>
      </c>
      <c r="L50" s="26" t="str">
        <f>IFERROR(VLOOKUP($A50,Массив!$A$6:$BH$304,L$1,FALSE),"0")</f>
        <v>0</v>
      </c>
      <c r="M50" s="26" t="str">
        <f>IFERROR(VLOOKUP($A50,Массив!$A$6:$BH$304,M$1,FALSE),"0")</f>
        <v>0</v>
      </c>
      <c r="N50" s="26" t="str">
        <f>IFERROR(VLOOKUP($A50,Массив!$A$6:$BH$304,N$1,FALSE),"0")</f>
        <v>0</v>
      </c>
      <c r="O50" s="26" t="str">
        <f>IFERROR(VLOOKUP($A50,Массив!$A$6:$BH$304,O$1,FALSE),"0")</f>
        <v>0</v>
      </c>
      <c r="P50" s="26" t="str">
        <f>IFERROR(VLOOKUP($A50,Массив!$A$6:$BH$304,P$1,FALSE),"0")</f>
        <v>0</v>
      </c>
      <c r="Q50" s="26" t="str">
        <f>IFERROR(VLOOKUP($A50,Массив!$A$6:$BH$304,Q$1,FALSE),"0")</f>
        <v>0</v>
      </c>
      <c r="R50" s="26" t="str">
        <f>IFERROR(VLOOKUP($A50,Массив!$A$6:$BH$304,R$1,FALSE),"0")</f>
        <v>0</v>
      </c>
      <c r="S50" s="26" t="str">
        <f>IFERROR(VLOOKUP($A50,Массив!$A$6:$BH$304,S$1,FALSE),"0")</f>
        <v>0</v>
      </c>
      <c r="T50" s="26" t="str">
        <f>IFERROR(VLOOKUP($A50,Массив!$A$6:$BH$304,T$1,FALSE),"0")</f>
        <v>0</v>
      </c>
      <c r="U50" s="48">
        <f t="shared" si="0"/>
        <v>0</v>
      </c>
      <c r="V50" s="48">
        <f t="shared" si="1"/>
        <v>0</v>
      </c>
      <c r="W50" s="40">
        <f t="shared" si="2"/>
        <v>0</v>
      </c>
      <c r="X50" s="36">
        <f t="shared" si="3"/>
        <v>0</v>
      </c>
    </row>
    <row r="51" spans="1:24" ht="24" x14ac:dyDescent="0.25">
      <c r="A51" t="s">
        <v>343</v>
      </c>
      <c r="D51" s="12" t="s">
        <v>87</v>
      </c>
      <c r="E51" s="4">
        <v>42</v>
      </c>
      <c r="F51" s="26" t="str">
        <f>IFERROR(VLOOKUP($A51,Массив!$A$6:$BH$304,F$1,FALSE),"0")</f>
        <v>0</v>
      </c>
      <c r="G51" s="26" t="str">
        <f>IFERROR(VLOOKUP($A51,Массив!$A$6:$BH$304,G$1,FALSE),"0")</f>
        <v>0</v>
      </c>
      <c r="H51" s="26" t="str">
        <f>IFERROR(VLOOKUP($A51,Массив!$A$6:$BH$304,H$1,FALSE),"0")</f>
        <v>0</v>
      </c>
      <c r="I51" s="26" t="str">
        <f>IFERROR(VLOOKUP($A51,Массив!$A$6:$BH$304,I$1,FALSE),"0")</f>
        <v>0</v>
      </c>
      <c r="J51" s="26" t="str">
        <f>IFERROR(VLOOKUP($A51,Массив!$A$6:$BH$304,J$1,FALSE),"0")</f>
        <v>0</v>
      </c>
      <c r="K51" s="26" t="str">
        <f>IFERROR(VLOOKUP($A51,Массив!$A$6:$BH$304,K$1,FALSE),"0")</f>
        <v>0</v>
      </c>
      <c r="L51" s="26" t="str">
        <f>IFERROR(VLOOKUP($A51,Массив!$A$6:$BH$304,L$1,FALSE),"0")</f>
        <v>0</v>
      </c>
      <c r="M51" s="26" t="str">
        <f>IFERROR(VLOOKUP($A51,Массив!$A$6:$BH$304,M$1,FALSE),"0")</f>
        <v>0</v>
      </c>
      <c r="N51" s="26" t="str">
        <f>IFERROR(VLOOKUP($A51,Массив!$A$6:$BH$304,N$1,FALSE),"0")</f>
        <v>0</v>
      </c>
      <c r="O51" s="26" t="str">
        <f>IFERROR(VLOOKUP($A51,Массив!$A$6:$BH$304,O$1,FALSE),"0")</f>
        <v>0</v>
      </c>
      <c r="P51" s="26" t="str">
        <f>IFERROR(VLOOKUP($A51,Массив!$A$6:$BH$304,P$1,FALSE),"0")</f>
        <v>0</v>
      </c>
      <c r="Q51" s="26" t="str">
        <f>IFERROR(VLOOKUP($A51,Массив!$A$6:$BH$304,Q$1,FALSE),"0")</f>
        <v>0</v>
      </c>
      <c r="R51" s="26" t="str">
        <f>IFERROR(VLOOKUP($A51,Массив!$A$6:$BH$304,R$1,FALSE),"0")</f>
        <v>0</v>
      </c>
      <c r="S51" s="26" t="str">
        <f>IFERROR(VLOOKUP($A51,Массив!$A$6:$BH$304,S$1,FALSE),"0")</f>
        <v>0</v>
      </c>
      <c r="T51" s="26" t="str">
        <f>IFERROR(VLOOKUP($A51,Массив!$A$6:$BH$304,T$1,FALSE),"0")</f>
        <v>0</v>
      </c>
      <c r="U51" s="48">
        <f t="shared" si="0"/>
        <v>0</v>
      </c>
      <c r="V51" s="48">
        <f t="shared" si="1"/>
        <v>0</v>
      </c>
      <c r="W51" s="40">
        <f t="shared" si="2"/>
        <v>0</v>
      </c>
      <c r="X51" s="36">
        <f t="shared" si="3"/>
        <v>0</v>
      </c>
    </row>
    <row r="52" spans="1:24" x14ac:dyDescent="0.25">
      <c r="A52" t="s">
        <v>344</v>
      </c>
      <c r="D52" s="12" t="s">
        <v>88</v>
      </c>
      <c r="E52" s="4">
        <v>43</v>
      </c>
      <c r="F52" s="26" t="str">
        <f>IFERROR(VLOOKUP($A52,Массив!$A$6:$BH$304,F$1,FALSE),"0")</f>
        <v>0</v>
      </c>
      <c r="G52" s="26" t="str">
        <f>IFERROR(VLOOKUP($A52,Массив!$A$6:$BH$304,G$1,FALSE),"0")</f>
        <v>0</v>
      </c>
      <c r="H52" s="26" t="str">
        <f>IFERROR(VLOOKUP($A52,Массив!$A$6:$BH$304,H$1,FALSE),"0")</f>
        <v>0</v>
      </c>
      <c r="I52" s="26" t="str">
        <f>IFERROR(VLOOKUP($A52,Массив!$A$6:$BH$304,I$1,FALSE),"0")</f>
        <v>0</v>
      </c>
      <c r="J52" s="26" t="str">
        <f>IFERROR(VLOOKUP($A52,Массив!$A$6:$BH$304,J$1,FALSE),"0")</f>
        <v>0</v>
      </c>
      <c r="K52" s="26" t="str">
        <f>IFERROR(VLOOKUP($A52,Массив!$A$6:$BH$304,K$1,FALSE),"0")</f>
        <v>0</v>
      </c>
      <c r="L52" s="26" t="str">
        <f>IFERROR(VLOOKUP($A52,Массив!$A$6:$BH$304,L$1,FALSE),"0")</f>
        <v>0</v>
      </c>
      <c r="M52" s="26" t="str">
        <f>IFERROR(VLOOKUP($A52,Массив!$A$6:$BH$304,M$1,FALSE),"0")</f>
        <v>0</v>
      </c>
      <c r="N52" s="26" t="str">
        <f>IFERROR(VLOOKUP($A52,Массив!$A$6:$BH$304,N$1,FALSE),"0")</f>
        <v>0</v>
      </c>
      <c r="O52" s="26" t="str">
        <f>IFERROR(VLOOKUP($A52,Массив!$A$6:$BH$304,O$1,FALSE),"0")</f>
        <v>0</v>
      </c>
      <c r="P52" s="26" t="str">
        <f>IFERROR(VLOOKUP($A52,Массив!$A$6:$BH$304,P$1,FALSE),"0")</f>
        <v>0</v>
      </c>
      <c r="Q52" s="26" t="str">
        <f>IFERROR(VLOOKUP($A52,Массив!$A$6:$BH$304,Q$1,FALSE),"0")</f>
        <v>0</v>
      </c>
      <c r="R52" s="26" t="str">
        <f>IFERROR(VLOOKUP($A52,Массив!$A$6:$BH$304,R$1,FALSE),"0")</f>
        <v>0</v>
      </c>
      <c r="S52" s="26" t="str">
        <f>IFERROR(VLOOKUP($A52,Массив!$A$6:$BH$304,S$1,FALSE),"0")</f>
        <v>0</v>
      </c>
      <c r="T52" s="26" t="str">
        <f>IFERROR(VLOOKUP($A52,Массив!$A$6:$BH$304,T$1,FALSE),"0")</f>
        <v>0</v>
      </c>
      <c r="U52" s="48">
        <f t="shared" si="0"/>
        <v>0</v>
      </c>
      <c r="V52" s="48">
        <f t="shared" si="1"/>
        <v>0</v>
      </c>
      <c r="W52" s="40">
        <f t="shared" si="2"/>
        <v>0</v>
      </c>
      <c r="X52" s="36">
        <f t="shared" si="3"/>
        <v>0</v>
      </c>
    </row>
    <row r="53" spans="1:24" x14ac:dyDescent="0.25">
      <c r="A53" t="s">
        <v>345</v>
      </c>
      <c r="D53" s="12" t="s">
        <v>89</v>
      </c>
      <c r="E53" s="4">
        <v>44</v>
      </c>
      <c r="F53" s="26" t="str">
        <f>IFERROR(VLOOKUP($A53,Массив!$A$6:$BH$304,F$1,FALSE),"0")</f>
        <v>0</v>
      </c>
      <c r="G53" s="26" t="str">
        <f>IFERROR(VLOOKUP($A53,Массив!$A$6:$BH$304,G$1,FALSE),"0")</f>
        <v>0</v>
      </c>
      <c r="H53" s="26" t="str">
        <f>IFERROR(VLOOKUP($A53,Массив!$A$6:$BH$304,H$1,FALSE),"0")</f>
        <v>0</v>
      </c>
      <c r="I53" s="26" t="str">
        <f>IFERROR(VLOOKUP($A53,Массив!$A$6:$BH$304,I$1,FALSE),"0")</f>
        <v>0</v>
      </c>
      <c r="J53" s="26" t="str">
        <f>IFERROR(VLOOKUP($A53,Массив!$A$6:$BH$304,J$1,FALSE),"0")</f>
        <v>0</v>
      </c>
      <c r="K53" s="26" t="str">
        <f>IFERROR(VLOOKUP($A53,Массив!$A$6:$BH$304,K$1,FALSE),"0")</f>
        <v>0</v>
      </c>
      <c r="L53" s="26" t="str">
        <f>IFERROR(VLOOKUP($A53,Массив!$A$6:$BH$304,L$1,FALSE),"0")</f>
        <v>0</v>
      </c>
      <c r="M53" s="26" t="str">
        <f>IFERROR(VLOOKUP($A53,Массив!$A$6:$BH$304,M$1,FALSE),"0")</f>
        <v>0</v>
      </c>
      <c r="N53" s="26" t="str">
        <f>IFERROR(VLOOKUP($A53,Массив!$A$6:$BH$304,N$1,FALSE),"0")</f>
        <v>0</v>
      </c>
      <c r="O53" s="26" t="str">
        <f>IFERROR(VLOOKUP($A53,Массив!$A$6:$BH$304,O$1,FALSE),"0")</f>
        <v>0</v>
      </c>
      <c r="P53" s="26" t="str">
        <f>IFERROR(VLOOKUP($A53,Массив!$A$6:$BH$304,P$1,FALSE),"0")</f>
        <v>0</v>
      </c>
      <c r="Q53" s="26" t="str">
        <f>IFERROR(VLOOKUP($A53,Массив!$A$6:$BH$304,Q$1,FALSE),"0")</f>
        <v>0</v>
      </c>
      <c r="R53" s="26" t="str">
        <f>IFERROR(VLOOKUP($A53,Массив!$A$6:$BH$304,R$1,FALSE),"0")</f>
        <v>0</v>
      </c>
      <c r="S53" s="26" t="str">
        <f>IFERROR(VLOOKUP($A53,Массив!$A$6:$BH$304,S$1,FALSE),"0")</f>
        <v>0</v>
      </c>
      <c r="T53" s="26" t="str">
        <f>IFERROR(VLOOKUP($A53,Массив!$A$6:$BH$304,T$1,FALSE),"0")</f>
        <v>0</v>
      </c>
      <c r="U53" s="48">
        <f t="shared" si="0"/>
        <v>0</v>
      </c>
      <c r="V53" s="48">
        <f t="shared" si="1"/>
        <v>0</v>
      </c>
      <c r="W53" s="40">
        <f t="shared" si="2"/>
        <v>0</v>
      </c>
      <c r="X53" s="36">
        <f t="shared" si="3"/>
        <v>0</v>
      </c>
    </row>
    <row r="54" spans="1:24" x14ac:dyDescent="0.25">
      <c r="A54" t="s">
        <v>346</v>
      </c>
      <c r="D54" s="12" t="s">
        <v>171</v>
      </c>
      <c r="E54" s="4">
        <v>45</v>
      </c>
      <c r="F54" s="26" t="str">
        <f>IFERROR(VLOOKUP($A54,Массив!$A$6:$BH$304,F$1,FALSE),"0")</f>
        <v>0</v>
      </c>
      <c r="G54" s="26" t="str">
        <f>IFERROR(VLOOKUP($A54,Массив!$A$6:$BH$304,G$1,FALSE),"0")</f>
        <v>0</v>
      </c>
      <c r="H54" s="26" t="str">
        <f>IFERROR(VLOOKUP($A54,Массив!$A$6:$BH$304,H$1,FALSE),"0")</f>
        <v>0</v>
      </c>
      <c r="I54" s="26" t="str">
        <f>IFERROR(VLOOKUP($A54,Массив!$A$6:$BH$304,I$1,FALSE),"0")</f>
        <v>0</v>
      </c>
      <c r="J54" s="26" t="str">
        <f>IFERROR(VLOOKUP($A54,Массив!$A$6:$BH$304,J$1,FALSE),"0")</f>
        <v>0</v>
      </c>
      <c r="K54" s="26" t="str">
        <f>IFERROR(VLOOKUP($A54,Массив!$A$6:$BH$304,K$1,FALSE),"0")</f>
        <v>0</v>
      </c>
      <c r="L54" s="26" t="str">
        <f>IFERROR(VLOOKUP($A54,Массив!$A$6:$BH$304,L$1,FALSE),"0")</f>
        <v>0</v>
      </c>
      <c r="M54" s="26" t="str">
        <f>IFERROR(VLOOKUP($A54,Массив!$A$6:$BH$304,M$1,FALSE),"0")</f>
        <v>0</v>
      </c>
      <c r="N54" s="26" t="str">
        <f>IFERROR(VLOOKUP($A54,Массив!$A$6:$BH$304,N$1,FALSE),"0")</f>
        <v>0</v>
      </c>
      <c r="O54" s="26" t="str">
        <f>IFERROR(VLOOKUP($A54,Массив!$A$6:$BH$304,O$1,FALSE),"0")</f>
        <v>0</v>
      </c>
      <c r="P54" s="26" t="str">
        <f>IFERROR(VLOOKUP($A54,Массив!$A$6:$BH$304,P$1,FALSE),"0")</f>
        <v>0</v>
      </c>
      <c r="Q54" s="26" t="str">
        <f>IFERROR(VLOOKUP($A54,Массив!$A$6:$BH$304,Q$1,FALSE),"0")</f>
        <v>0</v>
      </c>
      <c r="R54" s="26" t="str">
        <f>IFERROR(VLOOKUP($A54,Массив!$A$6:$BH$304,R$1,FALSE),"0")</f>
        <v>0</v>
      </c>
      <c r="S54" s="26" t="str">
        <f>IFERROR(VLOOKUP($A54,Массив!$A$6:$BH$304,S$1,FALSE),"0")</f>
        <v>0</v>
      </c>
      <c r="T54" s="26" t="str">
        <f>IFERROR(VLOOKUP($A54,Массив!$A$6:$BH$304,T$1,FALSE),"0")</f>
        <v>0</v>
      </c>
      <c r="U54" s="48">
        <f t="shared" si="0"/>
        <v>0</v>
      </c>
      <c r="V54" s="48">
        <f t="shared" si="1"/>
        <v>0</v>
      </c>
      <c r="W54" s="40">
        <f t="shared" si="2"/>
        <v>0</v>
      </c>
      <c r="X54" s="36">
        <f t="shared" si="3"/>
        <v>0</v>
      </c>
    </row>
    <row r="55" spans="1:24" ht="60" x14ac:dyDescent="0.25">
      <c r="A55" t="s">
        <v>347</v>
      </c>
      <c r="D55" s="12" t="s">
        <v>172</v>
      </c>
      <c r="E55" s="4">
        <v>46</v>
      </c>
      <c r="F55" s="26" t="str">
        <f>IFERROR(VLOOKUP($A55,Массив!$A$6:$BH$304,F$1,FALSE),"0")</f>
        <v>0</v>
      </c>
      <c r="G55" s="26" t="str">
        <f>IFERROR(VLOOKUP($A55,Массив!$A$6:$BH$304,G$1,FALSE),"0")</f>
        <v>0</v>
      </c>
      <c r="H55" s="26" t="str">
        <f>IFERROR(VLOOKUP($A55,Массив!$A$6:$BH$304,H$1,FALSE),"0")</f>
        <v>0</v>
      </c>
      <c r="I55" s="26" t="str">
        <f>IFERROR(VLOOKUP($A55,Массив!$A$6:$BH$304,I$1,FALSE),"0")</f>
        <v>0</v>
      </c>
      <c r="J55" s="26" t="str">
        <f>IFERROR(VLOOKUP($A55,Массив!$A$6:$BH$304,J$1,FALSE),"0")</f>
        <v>0</v>
      </c>
      <c r="K55" s="26" t="str">
        <f>IFERROR(VLOOKUP($A55,Массив!$A$6:$BH$304,K$1,FALSE),"0")</f>
        <v>0</v>
      </c>
      <c r="L55" s="26" t="str">
        <f>IFERROR(VLOOKUP($A55,Массив!$A$6:$BH$304,L$1,FALSE),"0")</f>
        <v>0</v>
      </c>
      <c r="M55" s="26" t="str">
        <f>IFERROR(VLOOKUP($A55,Массив!$A$6:$BH$304,M$1,FALSE),"0")</f>
        <v>0</v>
      </c>
      <c r="N55" s="26" t="str">
        <f>IFERROR(VLOOKUP($A55,Массив!$A$6:$BH$304,N$1,FALSE),"0")</f>
        <v>0</v>
      </c>
      <c r="O55" s="26" t="str">
        <f>IFERROR(VLOOKUP($A55,Массив!$A$6:$BH$304,O$1,FALSE),"0")</f>
        <v>0</v>
      </c>
      <c r="P55" s="26" t="str">
        <f>IFERROR(VLOOKUP($A55,Массив!$A$6:$BH$304,P$1,FALSE),"0")</f>
        <v>0</v>
      </c>
      <c r="Q55" s="26" t="str">
        <f>IFERROR(VLOOKUP($A55,Массив!$A$6:$BH$304,Q$1,FALSE),"0")</f>
        <v>0</v>
      </c>
      <c r="R55" s="26" t="str">
        <f>IFERROR(VLOOKUP($A55,Массив!$A$6:$BH$304,R$1,FALSE),"0")</f>
        <v>0</v>
      </c>
      <c r="S55" s="26" t="str">
        <f>IFERROR(VLOOKUP($A55,Массив!$A$6:$BH$304,S$1,FALSE),"0")</f>
        <v>0</v>
      </c>
      <c r="T55" s="26" t="str">
        <f>IFERROR(VLOOKUP($A55,Массив!$A$6:$BH$304,T$1,FALSE),"0")</f>
        <v>0</v>
      </c>
      <c r="U55" s="48">
        <f t="shared" si="0"/>
        <v>0</v>
      </c>
      <c r="V55" s="48">
        <f t="shared" si="1"/>
        <v>0</v>
      </c>
      <c r="W55" s="40">
        <f t="shared" si="2"/>
        <v>0</v>
      </c>
      <c r="X55" s="36">
        <f t="shared" si="3"/>
        <v>0</v>
      </c>
    </row>
    <row r="56" spans="1:24" ht="24" x14ac:dyDescent="0.25">
      <c r="A56" t="s">
        <v>348</v>
      </c>
      <c r="D56" s="6" t="s">
        <v>173</v>
      </c>
      <c r="E56" s="4">
        <v>47</v>
      </c>
      <c r="F56" s="26" t="str">
        <f>IFERROR(VLOOKUP($A56,Массив!$A$6:$BH$304,F$1,FALSE),"0")</f>
        <v>0</v>
      </c>
      <c r="G56" s="26" t="str">
        <f>IFERROR(VLOOKUP($A56,Массив!$A$6:$BH$304,G$1,FALSE),"0")</f>
        <v>0</v>
      </c>
      <c r="H56" s="26" t="str">
        <f>IFERROR(VLOOKUP($A56,Массив!$A$6:$BH$304,H$1,FALSE),"0")</f>
        <v>0</v>
      </c>
      <c r="I56" s="26" t="str">
        <f>IFERROR(VLOOKUP($A56,Массив!$A$6:$BH$304,I$1,FALSE),"0")</f>
        <v>0</v>
      </c>
      <c r="J56" s="26" t="str">
        <f>IFERROR(VLOOKUP($A56,Массив!$A$6:$BH$304,J$1,FALSE),"0")</f>
        <v>0</v>
      </c>
      <c r="K56" s="26" t="str">
        <f>IFERROR(VLOOKUP($A56,Массив!$A$6:$BH$304,K$1,FALSE),"0")</f>
        <v>0</v>
      </c>
      <c r="L56" s="26" t="str">
        <f>IFERROR(VLOOKUP($A56,Массив!$A$6:$BH$304,L$1,FALSE),"0")</f>
        <v>0</v>
      </c>
      <c r="M56" s="26" t="str">
        <f>IFERROR(VLOOKUP($A56,Массив!$A$6:$BH$304,M$1,FALSE),"0")</f>
        <v>0</v>
      </c>
      <c r="N56" s="26" t="str">
        <f>IFERROR(VLOOKUP($A56,Массив!$A$6:$BH$304,N$1,FALSE),"0")</f>
        <v>0</v>
      </c>
      <c r="O56" s="26" t="str">
        <f>IFERROR(VLOOKUP($A56,Массив!$A$6:$BH$304,O$1,FALSE),"0")</f>
        <v>0</v>
      </c>
      <c r="P56" s="26" t="str">
        <f>IFERROR(VLOOKUP($A56,Массив!$A$6:$BH$304,P$1,FALSE),"0")</f>
        <v>0</v>
      </c>
      <c r="Q56" s="26" t="str">
        <f>IFERROR(VLOOKUP($A56,Массив!$A$6:$BH$304,Q$1,FALSE),"0")</f>
        <v>0</v>
      </c>
      <c r="R56" s="26" t="str">
        <f>IFERROR(VLOOKUP($A56,Массив!$A$6:$BH$304,R$1,FALSE),"0")</f>
        <v>0</v>
      </c>
      <c r="S56" s="26" t="str">
        <f>IFERROR(VLOOKUP($A56,Массив!$A$6:$BH$304,S$1,FALSE),"0")</f>
        <v>0</v>
      </c>
      <c r="T56" s="26" t="str">
        <f>IFERROR(VLOOKUP($A56,Массив!$A$6:$BH$304,T$1,FALSE),"0")</f>
        <v>0</v>
      </c>
      <c r="U56" s="48">
        <f t="shared" si="0"/>
        <v>0</v>
      </c>
      <c r="V56" s="48">
        <f t="shared" si="1"/>
        <v>0</v>
      </c>
      <c r="W56" s="40">
        <f t="shared" si="2"/>
        <v>0</v>
      </c>
      <c r="X56" s="36">
        <f t="shared" si="3"/>
        <v>0</v>
      </c>
    </row>
    <row r="57" spans="1:24" ht="24" x14ac:dyDescent="0.25">
      <c r="D57" s="29" t="s">
        <v>541</v>
      </c>
      <c r="E57" s="27"/>
      <c r="F57" s="28">
        <f>F54-F55-F56</f>
        <v>0</v>
      </c>
      <c r="G57" s="28">
        <f t="shared" ref="G57:T57" si="6">G54-G55-G56</f>
        <v>0</v>
      </c>
      <c r="H57" s="28">
        <f t="shared" si="6"/>
        <v>0</v>
      </c>
      <c r="I57" s="28">
        <f t="shared" si="6"/>
        <v>0</v>
      </c>
      <c r="J57" s="28">
        <f t="shared" si="6"/>
        <v>0</v>
      </c>
      <c r="K57" s="28">
        <f t="shared" si="6"/>
        <v>0</v>
      </c>
      <c r="L57" s="28">
        <f t="shared" si="6"/>
        <v>0</v>
      </c>
      <c r="M57" s="28">
        <f t="shared" si="6"/>
        <v>0</v>
      </c>
      <c r="N57" s="28">
        <f t="shared" si="6"/>
        <v>0</v>
      </c>
      <c r="O57" s="28">
        <f t="shared" si="6"/>
        <v>0</v>
      </c>
      <c r="P57" s="28">
        <f t="shared" si="6"/>
        <v>0</v>
      </c>
      <c r="Q57" s="28">
        <f t="shared" si="6"/>
        <v>0</v>
      </c>
      <c r="R57" s="28">
        <f t="shared" si="6"/>
        <v>0</v>
      </c>
      <c r="S57" s="28">
        <f t="shared" si="6"/>
        <v>0</v>
      </c>
      <c r="T57" s="28">
        <f t="shared" si="6"/>
        <v>0</v>
      </c>
      <c r="U57" s="48">
        <f t="shared" si="0"/>
        <v>0</v>
      </c>
      <c r="V57" s="48">
        <f t="shared" si="1"/>
        <v>0</v>
      </c>
      <c r="W57" s="40">
        <f t="shared" si="2"/>
        <v>0</v>
      </c>
      <c r="X57" s="36">
        <f t="shared" si="3"/>
        <v>0</v>
      </c>
    </row>
    <row r="58" spans="1:24" ht="36" x14ac:dyDescent="0.25">
      <c r="A58" t="s">
        <v>349</v>
      </c>
      <c r="D58" s="12" t="s">
        <v>174</v>
      </c>
      <c r="E58" s="4">
        <v>48</v>
      </c>
      <c r="F58" s="26" t="str">
        <f>IFERROR(VLOOKUP($A58,Массив!$A$6:$BH$304,F$1,FALSE),"0")</f>
        <v>0</v>
      </c>
      <c r="G58" s="26" t="str">
        <f>IFERROR(VLOOKUP($A58,Массив!$A$6:$BH$304,G$1,FALSE),"0")</f>
        <v>0</v>
      </c>
      <c r="H58" s="26" t="str">
        <f>IFERROR(VLOOKUP($A58,Массив!$A$6:$BH$304,H$1,FALSE),"0")</f>
        <v>0</v>
      </c>
      <c r="I58" s="26" t="str">
        <f>IFERROR(VLOOKUP($A58,Массив!$A$6:$BH$304,I$1,FALSE),"0")</f>
        <v>0</v>
      </c>
      <c r="J58" s="26" t="str">
        <f>IFERROR(VLOOKUP($A58,Массив!$A$6:$BH$304,J$1,FALSE),"0")</f>
        <v>0</v>
      </c>
      <c r="K58" s="26" t="str">
        <f>IFERROR(VLOOKUP($A58,Массив!$A$6:$BH$304,K$1,FALSE),"0")</f>
        <v>0</v>
      </c>
      <c r="L58" s="26" t="str">
        <f>IFERROR(VLOOKUP($A58,Массив!$A$6:$BH$304,L$1,FALSE),"0")</f>
        <v>0</v>
      </c>
      <c r="M58" s="26" t="str">
        <f>IFERROR(VLOOKUP($A58,Массив!$A$6:$BH$304,M$1,FALSE),"0")</f>
        <v>0</v>
      </c>
      <c r="N58" s="26" t="str">
        <f>IFERROR(VLOOKUP($A58,Массив!$A$6:$BH$304,N$1,FALSE),"0")</f>
        <v>0</v>
      </c>
      <c r="O58" s="26" t="str">
        <f>IFERROR(VLOOKUP($A58,Массив!$A$6:$BH$304,O$1,FALSE),"0")</f>
        <v>0</v>
      </c>
      <c r="P58" s="26" t="str">
        <f>IFERROR(VLOOKUP($A58,Массив!$A$6:$BH$304,P$1,FALSE),"0")</f>
        <v>0</v>
      </c>
      <c r="Q58" s="26" t="str">
        <f>IFERROR(VLOOKUP($A58,Массив!$A$6:$BH$304,Q$1,FALSE),"0")</f>
        <v>0</v>
      </c>
      <c r="R58" s="26" t="str">
        <f>IFERROR(VLOOKUP($A58,Массив!$A$6:$BH$304,R$1,FALSE),"0")</f>
        <v>0</v>
      </c>
      <c r="S58" s="26" t="str">
        <f>IFERROR(VLOOKUP($A58,Массив!$A$6:$BH$304,S$1,FALSE),"0")</f>
        <v>0</v>
      </c>
      <c r="T58" s="26" t="str">
        <f>IFERROR(VLOOKUP($A58,Массив!$A$6:$BH$304,T$1,FALSE),"0")</f>
        <v>0</v>
      </c>
      <c r="U58" s="48">
        <f t="shared" si="0"/>
        <v>0</v>
      </c>
      <c r="V58" s="48">
        <f t="shared" si="1"/>
        <v>0</v>
      </c>
      <c r="W58" s="40">
        <f t="shared" si="2"/>
        <v>0</v>
      </c>
      <c r="X58" s="36">
        <f t="shared" si="3"/>
        <v>0</v>
      </c>
    </row>
    <row r="59" spans="1:24" ht="24" x14ac:dyDescent="0.25">
      <c r="A59" t="s">
        <v>350</v>
      </c>
      <c r="D59" s="12" t="s">
        <v>90</v>
      </c>
      <c r="E59" s="4">
        <v>49</v>
      </c>
      <c r="F59" s="26" t="str">
        <f>IFERROR(VLOOKUP($A59,Массив!$A$6:$BH$304,F$1,FALSE),"0")</f>
        <v>0</v>
      </c>
      <c r="G59" s="26" t="str">
        <f>IFERROR(VLOOKUP($A59,Массив!$A$6:$BH$304,G$1,FALSE),"0")</f>
        <v>0</v>
      </c>
      <c r="H59" s="26" t="str">
        <f>IFERROR(VLOOKUP($A59,Массив!$A$6:$BH$304,H$1,FALSE),"0")</f>
        <v>0</v>
      </c>
      <c r="I59" s="26" t="str">
        <f>IFERROR(VLOOKUP($A59,Массив!$A$6:$BH$304,I$1,FALSE),"0")</f>
        <v>0</v>
      </c>
      <c r="J59" s="26" t="str">
        <f>IFERROR(VLOOKUP($A59,Массив!$A$6:$BH$304,J$1,FALSE),"0")</f>
        <v>0</v>
      </c>
      <c r="K59" s="26" t="str">
        <f>IFERROR(VLOOKUP($A59,Массив!$A$6:$BH$304,K$1,FALSE),"0")</f>
        <v>0</v>
      </c>
      <c r="L59" s="26" t="str">
        <f>IFERROR(VLOOKUP($A59,Массив!$A$6:$BH$304,L$1,FALSE),"0")</f>
        <v>0</v>
      </c>
      <c r="M59" s="26" t="str">
        <f>IFERROR(VLOOKUP($A59,Массив!$A$6:$BH$304,M$1,FALSE),"0")</f>
        <v>0</v>
      </c>
      <c r="N59" s="26" t="str">
        <f>IFERROR(VLOOKUP($A59,Массив!$A$6:$BH$304,N$1,FALSE),"0")</f>
        <v>0</v>
      </c>
      <c r="O59" s="26" t="str">
        <f>IFERROR(VLOOKUP($A59,Массив!$A$6:$BH$304,O$1,FALSE),"0")</f>
        <v>0</v>
      </c>
      <c r="P59" s="26" t="str">
        <f>IFERROR(VLOOKUP($A59,Массив!$A$6:$BH$304,P$1,FALSE),"0")</f>
        <v>0</v>
      </c>
      <c r="Q59" s="26" t="str">
        <f>IFERROR(VLOOKUP($A59,Массив!$A$6:$BH$304,Q$1,FALSE),"0")</f>
        <v>0</v>
      </c>
      <c r="R59" s="26" t="str">
        <f>IFERROR(VLOOKUP($A59,Массив!$A$6:$BH$304,R$1,FALSE),"0")</f>
        <v>0</v>
      </c>
      <c r="S59" s="26" t="str">
        <f>IFERROR(VLOOKUP($A59,Массив!$A$6:$BH$304,S$1,FALSE),"0")</f>
        <v>0</v>
      </c>
      <c r="T59" s="26" t="str">
        <f>IFERROR(VLOOKUP($A59,Массив!$A$6:$BH$304,T$1,FALSE),"0")</f>
        <v>0</v>
      </c>
      <c r="U59" s="48">
        <f t="shared" si="0"/>
        <v>0</v>
      </c>
      <c r="V59" s="48">
        <f t="shared" si="1"/>
        <v>0</v>
      </c>
      <c r="W59" s="40">
        <f t="shared" si="2"/>
        <v>0</v>
      </c>
      <c r="X59" s="36">
        <f t="shared" si="3"/>
        <v>0</v>
      </c>
    </row>
    <row r="60" spans="1:24" ht="24" x14ac:dyDescent="0.25">
      <c r="A60" t="s">
        <v>351</v>
      </c>
      <c r="D60" s="12" t="s">
        <v>175</v>
      </c>
      <c r="E60" s="4">
        <v>50</v>
      </c>
      <c r="F60" s="26" t="str">
        <f>IFERROR(VLOOKUP($A60,Массив!$A$6:$BH$304,F$1,FALSE),"0")</f>
        <v>0</v>
      </c>
      <c r="G60" s="26" t="str">
        <f>IFERROR(VLOOKUP($A60,Массив!$A$6:$BH$304,G$1,FALSE),"0")</f>
        <v>0</v>
      </c>
      <c r="H60" s="26" t="str">
        <f>IFERROR(VLOOKUP($A60,Массив!$A$6:$BH$304,H$1,FALSE),"0")</f>
        <v>0</v>
      </c>
      <c r="I60" s="26" t="str">
        <f>IFERROR(VLOOKUP($A60,Массив!$A$6:$BH$304,I$1,FALSE),"0")</f>
        <v>0</v>
      </c>
      <c r="J60" s="26" t="str">
        <f>IFERROR(VLOOKUP($A60,Массив!$A$6:$BH$304,J$1,FALSE),"0")</f>
        <v>0</v>
      </c>
      <c r="K60" s="26" t="str">
        <f>IFERROR(VLOOKUP($A60,Массив!$A$6:$BH$304,K$1,FALSE),"0")</f>
        <v>0</v>
      </c>
      <c r="L60" s="26" t="str">
        <f>IFERROR(VLOOKUP($A60,Массив!$A$6:$BH$304,L$1,FALSE),"0")</f>
        <v>0</v>
      </c>
      <c r="M60" s="26" t="str">
        <f>IFERROR(VLOOKUP($A60,Массив!$A$6:$BH$304,M$1,FALSE),"0")</f>
        <v>0</v>
      </c>
      <c r="N60" s="26" t="str">
        <f>IFERROR(VLOOKUP($A60,Массив!$A$6:$BH$304,N$1,FALSE),"0")</f>
        <v>0</v>
      </c>
      <c r="O60" s="26" t="str">
        <f>IFERROR(VLOOKUP($A60,Массив!$A$6:$BH$304,O$1,FALSE),"0")</f>
        <v>0</v>
      </c>
      <c r="P60" s="26" t="str">
        <f>IFERROR(VLOOKUP($A60,Массив!$A$6:$BH$304,P$1,FALSE),"0")</f>
        <v>0</v>
      </c>
      <c r="Q60" s="26" t="str">
        <f>IFERROR(VLOOKUP($A60,Массив!$A$6:$BH$304,Q$1,FALSE),"0")</f>
        <v>0</v>
      </c>
      <c r="R60" s="26" t="str">
        <f>IFERROR(VLOOKUP($A60,Массив!$A$6:$BH$304,R$1,FALSE),"0")</f>
        <v>0</v>
      </c>
      <c r="S60" s="26" t="str">
        <f>IFERROR(VLOOKUP($A60,Массив!$A$6:$BH$304,S$1,FALSE),"0")</f>
        <v>0</v>
      </c>
      <c r="T60" s="26" t="str">
        <f>IFERROR(VLOOKUP($A60,Массив!$A$6:$BH$304,T$1,FALSE),"0")</f>
        <v>0</v>
      </c>
      <c r="U60" s="48">
        <f t="shared" si="0"/>
        <v>0</v>
      </c>
      <c r="V60" s="48">
        <f t="shared" si="1"/>
        <v>0</v>
      </c>
      <c r="W60" s="40">
        <f t="shared" si="2"/>
        <v>0</v>
      </c>
      <c r="X60" s="36">
        <f t="shared" si="3"/>
        <v>0</v>
      </c>
    </row>
    <row r="61" spans="1:24" x14ac:dyDescent="0.25">
      <c r="A61" t="s">
        <v>352</v>
      </c>
      <c r="D61" s="12" t="s">
        <v>91</v>
      </c>
      <c r="E61" s="4">
        <v>51</v>
      </c>
      <c r="F61" s="26" t="str">
        <f>IFERROR(VLOOKUP($A61,Массив!$A$6:$BH$304,F$1,FALSE),"0")</f>
        <v>0</v>
      </c>
      <c r="G61" s="26" t="str">
        <f>IFERROR(VLOOKUP($A61,Массив!$A$6:$BH$304,G$1,FALSE),"0")</f>
        <v>0</v>
      </c>
      <c r="H61" s="26" t="str">
        <f>IFERROR(VLOOKUP($A61,Массив!$A$6:$BH$304,H$1,FALSE),"0")</f>
        <v>0</v>
      </c>
      <c r="I61" s="26" t="str">
        <f>IFERROR(VLOOKUP($A61,Массив!$A$6:$BH$304,I$1,FALSE),"0")</f>
        <v>0</v>
      </c>
      <c r="J61" s="26" t="str">
        <f>IFERROR(VLOOKUP($A61,Массив!$A$6:$BH$304,J$1,FALSE),"0")</f>
        <v>0</v>
      </c>
      <c r="K61" s="26" t="str">
        <f>IFERROR(VLOOKUP($A61,Массив!$A$6:$BH$304,K$1,FALSE),"0")</f>
        <v>0</v>
      </c>
      <c r="L61" s="26" t="str">
        <f>IFERROR(VLOOKUP($A61,Массив!$A$6:$BH$304,L$1,FALSE),"0")</f>
        <v>0</v>
      </c>
      <c r="M61" s="26" t="str">
        <f>IFERROR(VLOOKUP($A61,Массив!$A$6:$BH$304,M$1,FALSE),"0")</f>
        <v>0</v>
      </c>
      <c r="N61" s="26" t="str">
        <f>IFERROR(VLOOKUP($A61,Массив!$A$6:$BH$304,N$1,FALSE),"0")</f>
        <v>0</v>
      </c>
      <c r="O61" s="26" t="str">
        <f>IFERROR(VLOOKUP($A61,Массив!$A$6:$BH$304,O$1,FALSE),"0")</f>
        <v>0</v>
      </c>
      <c r="P61" s="26" t="str">
        <f>IFERROR(VLOOKUP($A61,Массив!$A$6:$BH$304,P$1,FALSE),"0")</f>
        <v>0</v>
      </c>
      <c r="Q61" s="26" t="str">
        <f>IFERROR(VLOOKUP($A61,Массив!$A$6:$BH$304,Q$1,FALSE),"0")</f>
        <v>0</v>
      </c>
      <c r="R61" s="26" t="str">
        <f>IFERROR(VLOOKUP($A61,Массив!$A$6:$BH$304,R$1,FALSE),"0")</f>
        <v>0</v>
      </c>
      <c r="S61" s="26" t="str">
        <f>IFERROR(VLOOKUP($A61,Массив!$A$6:$BH$304,S$1,FALSE),"0")</f>
        <v>0</v>
      </c>
      <c r="T61" s="26" t="str">
        <f>IFERROR(VLOOKUP($A61,Массив!$A$6:$BH$304,T$1,FALSE),"0")</f>
        <v>0</v>
      </c>
      <c r="U61" s="48">
        <f t="shared" si="0"/>
        <v>0</v>
      </c>
      <c r="V61" s="48">
        <f t="shared" si="1"/>
        <v>0</v>
      </c>
      <c r="W61" s="40">
        <f t="shared" si="2"/>
        <v>0</v>
      </c>
      <c r="X61" s="36">
        <f t="shared" si="3"/>
        <v>0</v>
      </c>
    </row>
    <row r="62" spans="1:24" x14ac:dyDescent="0.25">
      <c r="A62" t="s">
        <v>353</v>
      </c>
      <c r="D62" s="12" t="s">
        <v>92</v>
      </c>
      <c r="E62" s="4">
        <v>52</v>
      </c>
      <c r="F62" s="26" t="str">
        <f>IFERROR(VLOOKUP($A62,Массив!$A$6:$BH$304,F$1,FALSE),"0")</f>
        <v>0</v>
      </c>
      <c r="G62" s="26" t="str">
        <f>IFERROR(VLOOKUP($A62,Массив!$A$6:$BH$304,G$1,FALSE),"0")</f>
        <v>0</v>
      </c>
      <c r="H62" s="26" t="str">
        <f>IFERROR(VLOOKUP($A62,Массив!$A$6:$BH$304,H$1,FALSE),"0")</f>
        <v>0</v>
      </c>
      <c r="I62" s="26" t="str">
        <f>IFERROR(VLOOKUP($A62,Массив!$A$6:$BH$304,I$1,FALSE),"0")</f>
        <v>0</v>
      </c>
      <c r="J62" s="26" t="str">
        <f>IFERROR(VLOOKUP($A62,Массив!$A$6:$BH$304,J$1,FALSE),"0")</f>
        <v>0</v>
      </c>
      <c r="K62" s="26" t="str">
        <f>IFERROR(VLOOKUP($A62,Массив!$A$6:$BH$304,K$1,FALSE),"0")</f>
        <v>0</v>
      </c>
      <c r="L62" s="26" t="str">
        <f>IFERROR(VLOOKUP($A62,Массив!$A$6:$BH$304,L$1,FALSE),"0")</f>
        <v>0</v>
      </c>
      <c r="M62" s="26" t="str">
        <f>IFERROR(VLOOKUP($A62,Массив!$A$6:$BH$304,M$1,FALSE),"0")</f>
        <v>0</v>
      </c>
      <c r="N62" s="26" t="str">
        <f>IFERROR(VLOOKUP($A62,Массив!$A$6:$BH$304,N$1,FALSE),"0")</f>
        <v>0</v>
      </c>
      <c r="O62" s="26" t="str">
        <f>IFERROR(VLOOKUP($A62,Массив!$A$6:$BH$304,O$1,FALSE),"0")</f>
        <v>0</v>
      </c>
      <c r="P62" s="26" t="str">
        <f>IFERROR(VLOOKUP($A62,Массив!$A$6:$BH$304,P$1,FALSE),"0")</f>
        <v>0</v>
      </c>
      <c r="Q62" s="26" t="str">
        <f>IFERROR(VLOOKUP($A62,Массив!$A$6:$BH$304,Q$1,FALSE),"0")</f>
        <v>0</v>
      </c>
      <c r="R62" s="26" t="str">
        <f>IFERROR(VLOOKUP($A62,Массив!$A$6:$BH$304,R$1,FALSE),"0")</f>
        <v>0</v>
      </c>
      <c r="S62" s="26" t="str">
        <f>IFERROR(VLOOKUP($A62,Массив!$A$6:$BH$304,S$1,FALSE),"0")</f>
        <v>0</v>
      </c>
      <c r="T62" s="26" t="str">
        <f>IFERROR(VLOOKUP($A62,Массив!$A$6:$BH$304,T$1,FALSE),"0")</f>
        <v>0</v>
      </c>
      <c r="U62" s="48">
        <f t="shared" si="0"/>
        <v>0</v>
      </c>
      <c r="V62" s="48">
        <f t="shared" si="1"/>
        <v>0</v>
      </c>
      <c r="W62" s="40">
        <f t="shared" si="2"/>
        <v>0</v>
      </c>
      <c r="X62" s="36">
        <f t="shared" si="3"/>
        <v>0</v>
      </c>
    </row>
    <row r="63" spans="1:24" ht="24" x14ac:dyDescent="0.25">
      <c r="A63" t="s">
        <v>354</v>
      </c>
      <c r="D63" s="12" t="s">
        <v>176</v>
      </c>
      <c r="E63" s="4">
        <v>53</v>
      </c>
      <c r="F63" s="26" t="str">
        <f>IFERROR(VLOOKUP($A63,Массив!$A$6:$BH$304,F$1,FALSE),"0")</f>
        <v>0</v>
      </c>
      <c r="G63" s="26" t="str">
        <f>IFERROR(VLOOKUP($A63,Массив!$A$6:$BH$304,G$1,FALSE),"0")</f>
        <v>0</v>
      </c>
      <c r="H63" s="26" t="str">
        <f>IFERROR(VLOOKUP($A63,Массив!$A$6:$BH$304,H$1,FALSE),"0")</f>
        <v>0</v>
      </c>
      <c r="I63" s="26" t="str">
        <f>IFERROR(VLOOKUP($A63,Массив!$A$6:$BH$304,I$1,FALSE),"0")</f>
        <v>0</v>
      </c>
      <c r="J63" s="26" t="str">
        <f>IFERROR(VLOOKUP($A63,Массив!$A$6:$BH$304,J$1,FALSE),"0")</f>
        <v>0</v>
      </c>
      <c r="K63" s="26" t="str">
        <f>IFERROR(VLOOKUP($A63,Массив!$A$6:$BH$304,K$1,FALSE),"0")</f>
        <v>0</v>
      </c>
      <c r="L63" s="26" t="str">
        <f>IFERROR(VLOOKUP($A63,Массив!$A$6:$BH$304,L$1,FALSE),"0")</f>
        <v>0</v>
      </c>
      <c r="M63" s="26" t="str">
        <f>IFERROR(VLOOKUP($A63,Массив!$A$6:$BH$304,M$1,FALSE),"0")</f>
        <v>0</v>
      </c>
      <c r="N63" s="26" t="str">
        <f>IFERROR(VLOOKUP($A63,Массив!$A$6:$BH$304,N$1,FALSE),"0")</f>
        <v>0</v>
      </c>
      <c r="O63" s="26" t="str">
        <f>IFERROR(VLOOKUP($A63,Массив!$A$6:$BH$304,O$1,FALSE),"0")</f>
        <v>0</v>
      </c>
      <c r="P63" s="26" t="str">
        <f>IFERROR(VLOOKUP($A63,Массив!$A$6:$BH$304,P$1,FALSE),"0")</f>
        <v>0</v>
      </c>
      <c r="Q63" s="26" t="str">
        <f>IFERROR(VLOOKUP($A63,Массив!$A$6:$BH$304,Q$1,FALSE),"0")</f>
        <v>0</v>
      </c>
      <c r="R63" s="26" t="str">
        <f>IFERROR(VLOOKUP($A63,Массив!$A$6:$BH$304,R$1,FALSE),"0")</f>
        <v>0</v>
      </c>
      <c r="S63" s="26" t="str">
        <f>IFERROR(VLOOKUP($A63,Массив!$A$6:$BH$304,S$1,FALSE),"0")</f>
        <v>0</v>
      </c>
      <c r="T63" s="26" t="str">
        <f>IFERROR(VLOOKUP($A63,Массив!$A$6:$BH$304,T$1,FALSE),"0")</f>
        <v>0</v>
      </c>
      <c r="U63" s="48">
        <f t="shared" si="0"/>
        <v>0</v>
      </c>
      <c r="V63" s="48">
        <f t="shared" si="1"/>
        <v>0</v>
      </c>
      <c r="W63" s="40">
        <f t="shared" si="2"/>
        <v>0</v>
      </c>
      <c r="X63" s="36">
        <f t="shared" si="3"/>
        <v>0</v>
      </c>
    </row>
    <row r="64" spans="1:24" ht="24" x14ac:dyDescent="0.25">
      <c r="A64" t="s">
        <v>355</v>
      </c>
      <c r="D64" s="12" t="s">
        <v>93</v>
      </c>
      <c r="E64" s="4">
        <v>54</v>
      </c>
      <c r="F64" s="26" t="str">
        <f>IFERROR(VLOOKUP($A64,Массив!$A$6:$BH$304,F$1,FALSE),"0")</f>
        <v>0</v>
      </c>
      <c r="G64" s="26" t="str">
        <f>IFERROR(VLOOKUP($A64,Массив!$A$6:$BH$304,G$1,FALSE),"0")</f>
        <v>0</v>
      </c>
      <c r="H64" s="26" t="str">
        <f>IFERROR(VLOOKUP($A64,Массив!$A$6:$BH$304,H$1,FALSE),"0")</f>
        <v>0</v>
      </c>
      <c r="I64" s="26" t="str">
        <f>IFERROR(VLOOKUP($A64,Массив!$A$6:$BH$304,I$1,FALSE),"0")</f>
        <v>0</v>
      </c>
      <c r="J64" s="26" t="str">
        <f>IFERROR(VLOOKUP($A64,Массив!$A$6:$BH$304,J$1,FALSE),"0")</f>
        <v>0</v>
      </c>
      <c r="K64" s="26" t="str">
        <f>IFERROR(VLOOKUP($A64,Массив!$A$6:$BH$304,K$1,FALSE),"0")</f>
        <v>0</v>
      </c>
      <c r="L64" s="26" t="str">
        <f>IFERROR(VLOOKUP($A64,Массив!$A$6:$BH$304,L$1,FALSE),"0")</f>
        <v>0</v>
      </c>
      <c r="M64" s="26" t="str">
        <f>IFERROR(VLOOKUP($A64,Массив!$A$6:$BH$304,M$1,FALSE),"0")</f>
        <v>0</v>
      </c>
      <c r="N64" s="26" t="str">
        <f>IFERROR(VLOOKUP($A64,Массив!$A$6:$BH$304,N$1,FALSE),"0")</f>
        <v>0</v>
      </c>
      <c r="O64" s="26" t="str">
        <f>IFERROR(VLOOKUP($A64,Массив!$A$6:$BH$304,O$1,FALSE),"0")</f>
        <v>0</v>
      </c>
      <c r="P64" s="26" t="str">
        <f>IFERROR(VLOOKUP($A64,Массив!$A$6:$BH$304,P$1,FALSE),"0")</f>
        <v>0</v>
      </c>
      <c r="Q64" s="26" t="str">
        <f>IFERROR(VLOOKUP($A64,Массив!$A$6:$BH$304,Q$1,FALSE),"0")</f>
        <v>0</v>
      </c>
      <c r="R64" s="26" t="str">
        <f>IFERROR(VLOOKUP($A64,Массив!$A$6:$BH$304,R$1,FALSE),"0")</f>
        <v>0</v>
      </c>
      <c r="S64" s="26" t="str">
        <f>IFERROR(VLOOKUP($A64,Массив!$A$6:$BH$304,S$1,FALSE),"0")</f>
        <v>0</v>
      </c>
      <c r="T64" s="26" t="str">
        <f>IFERROR(VLOOKUP($A64,Массив!$A$6:$BH$304,T$1,FALSE),"0")</f>
        <v>0</v>
      </c>
      <c r="U64" s="48">
        <f t="shared" si="0"/>
        <v>0</v>
      </c>
      <c r="V64" s="48">
        <f t="shared" si="1"/>
        <v>0</v>
      </c>
      <c r="W64" s="40">
        <f t="shared" si="2"/>
        <v>0</v>
      </c>
      <c r="X64" s="36">
        <f t="shared" si="3"/>
        <v>0</v>
      </c>
    </row>
    <row r="65" spans="1:24" ht="24" x14ac:dyDescent="0.25">
      <c r="A65" t="s">
        <v>356</v>
      </c>
      <c r="D65" s="12" t="s">
        <v>177</v>
      </c>
      <c r="E65" s="4">
        <v>55</v>
      </c>
      <c r="F65" s="26" t="str">
        <f>IFERROR(VLOOKUP($A65,Массив!$A$6:$BH$304,F$1,FALSE),"0")</f>
        <v>0</v>
      </c>
      <c r="G65" s="26" t="str">
        <f>IFERROR(VLOOKUP($A65,Массив!$A$6:$BH$304,G$1,FALSE),"0")</f>
        <v>0</v>
      </c>
      <c r="H65" s="26" t="str">
        <f>IFERROR(VLOOKUP($A65,Массив!$A$6:$BH$304,H$1,FALSE),"0")</f>
        <v>0</v>
      </c>
      <c r="I65" s="26" t="str">
        <f>IFERROR(VLOOKUP($A65,Массив!$A$6:$BH$304,I$1,FALSE),"0")</f>
        <v>0</v>
      </c>
      <c r="J65" s="26" t="str">
        <f>IFERROR(VLOOKUP($A65,Массив!$A$6:$BH$304,J$1,FALSE),"0")</f>
        <v>0</v>
      </c>
      <c r="K65" s="26" t="str">
        <f>IFERROR(VLOOKUP($A65,Массив!$A$6:$BH$304,K$1,FALSE),"0")</f>
        <v>0</v>
      </c>
      <c r="L65" s="26" t="str">
        <f>IFERROR(VLOOKUP($A65,Массив!$A$6:$BH$304,L$1,FALSE),"0")</f>
        <v>0</v>
      </c>
      <c r="M65" s="26" t="str">
        <f>IFERROR(VLOOKUP($A65,Массив!$A$6:$BH$304,M$1,FALSE),"0")</f>
        <v>0</v>
      </c>
      <c r="N65" s="26" t="str">
        <f>IFERROR(VLOOKUP($A65,Массив!$A$6:$BH$304,N$1,FALSE),"0")</f>
        <v>0</v>
      </c>
      <c r="O65" s="26" t="str">
        <f>IFERROR(VLOOKUP($A65,Массив!$A$6:$BH$304,O$1,FALSE),"0")</f>
        <v>0</v>
      </c>
      <c r="P65" s="26" t="str">
        <f>IFERROR(VLOOKUP($A65,Массив!$A$6:$BH$304,P$1,FALSE),"0")</f>
        <v>0</v>
      </c>
      <c r="Q65" s="26" t="str">
        <f>IFERROR(VLOOKUP($A65,Массив!$A$6:$BH$304,Q$1,FALSE),"0")</f>
        <v>0</v>
      </c>
      <c r="R65" s="26" t="str">
        <f>IFERROR(VLOOKUP($A65,Массив!$A$6:$BH$304,R$1,FALSE),"0")</f>
        <v>0</v>
      </c>
      <c r="S65" s="26" t="str">
        <f>IFERROR(VLOOKUP($A65,Массив!$A$6:$BH$304,S$1,FALSE),"0")</f>
        <v>0</v>
      </c>
      <c r="T65" s="26" t="str">
        <f>IFERROR(VLOOKUP($A65,Массив!$A$6:$BH$304,T$1,FALSE),"0")</f>
        <v>0</v>
      </c>
      <c r="U65" s="48">
        <f t="shared" si="0"/>
        <v>0</v>
      </c>
      <c r="V65" s="48">
        <f t="shared" si="1"/>
        <v>0</v>
      </c>
      <c r="W65" s="40">
        <f t="shared" si="2"/>
        <v>0</v>
      </c>
      <c r="X65" s="36">
        <f t="shared" si="3"/>
        <v>0</v>
      </c>
    </row>
    <row r="66" spans="1:24" ht="36" x14ac:dyDescent="0.25">
      <c r="A66" t="s">
        <v>357</v>
      </c>
      <c r="D66" s="12" t="s">
        <v>178</v>
      </c>
      <c r="E66" s="4">
        <v>56</v>
      </c>
      <c r="F66" s="26" t="str">
        <f>IFERROR(VLOOKUP($A66,Массив!$A$6:$BH$304,F$1,FALSE),"0")</f>
        <v>0</v>
      </c>
      <c r="G66" s="26" t="str">
        <f>IFERROR(VLOOKUP($A66,Массив!$A$6:$BH$304,G$1,FALSE),"0")</f>
        <v>0</v>
      </c>
      <c r="H66" s="26" t="str">
        <f>IFERROR(VLOOKUP($A66,Массив!$A$6:$BH$304,H$1,FALSE),"0")</f>
        <v>0</v>
      </c>
      <c r="I66" s="26" t="str">
        <f>IFERROR(VLOOKUP($A66,Массив!$A$6:$BH$304,I$1,FALSE),"0")</f>
        <v>0</v>
      </c>
      <c r="J66" s="26" t="str">
        <f>IFERROR(VLOOKUP($A66,Массив!$A$6:$BH$304,J$1,FALSE),"0")</f>
        <v>0</v>
      </c>
      <c r="K66" s="26" t="str">
        <f>IFERROR(VLOOKUP($A66,Массив!$A$6:$BH$304,K$1,FALSE),"0")</f>
        <v>0</v>
      </c>
      <c r="L66" s="26" t="str">
        <f>IFERROR(VLOOKUP($A66,Массив!$A$6:$BH$304,L$1,FALSE),"0")</f>
        <v>0</v>
      </c>
      <c r="M66" s="26" t="str">
        <f>IFERROR(VLOOKUP($A66,Массив!$A$6:$BH$304,M$1,FALSE),"0")</f>
        <v>0</v>
      </c>
      <c r="N66" s="26" t="str">
        <f>IFERROR(VLOOKUP($A66,Массив!$A$6:$BH$304,N$1,FALSE),"0")</f>
        <v>0</v>
      </c>
      <c r="O66" s="26" t="str">
        <f>IFERROR(VLOOKUP($A66,Массив!$A$6:$BH$304,O$1,FALSE),"0")</f>
        <v>0</v>
      </c>
      <c r="P66" s="26" t="str">
        <f>IFERROR(VLOOKUP($A66,Массив!$A$6:$BH$304,P$1,FALSE),"0")</f>
        <v>0</v>
      </c>
      <c r="Q66" s="26" t="str">
        <f>IFERROR(VLOOKUP($A66,Массив!$A$6:$BH$304,Q$1,FALSE),"0")</f>
        <v>0</v>
      </c>
      <c r="R66" s="26" t="str">
        <f>IFERROR(VLOOKUP($A66,Массив!$A$6:$BH$304,R$1,FALSE),"0")</f>
        <v>0</v>
      </c>
      <c r="S66" s="26" t="str">
        <f>IFERROR(VLOOKUP($A66,Массив!$A$6:$BH$304,S$1,FALSE),"0")</f>
        <v>0</v>
      </c>
      <c r="T66" s="26" t="str">
        <f>IFERROR(VLOOKUP($A66,Массив!$A$6:$BH$304,T$1,FALSE),"0")</f>
        <v>0</v>
      </c>
      <c r="U66" s="48">
        <f t="shared" si="0"/>
        <v>0</v>
      </c>
      <c r="V66" s="48">
        <f t="shared" si="1"/>
        <v>0</v>
      </c>
      <c r="W66" s="40">
        <f t="shared" si="2"/>
        <v>0</v>
      </c>
      <c r="X66" s="36">
        <f t="shared" si="3"/>
        <v>0</v>
      </c>
    </row>
    <row r="67" spans="1:24" ht="24" x14ac:dyDescent="0.25">
      <c r="A67" t="s">
        <v>358</v>
      </c>
      <c r="D67" s="12" t="s">
        <v>179</v>
      </c>
      <c r="E67" s="4">
        <v>57</v>
      </c>
      <c r="F67" s="26" t="str">
        <f>IFERROR(VLOOKUP($A67,Массив!$A$6:$BH$304,F$1,FALSE),"0")</f>
        <v>0</v>
      </c>
      <c r="G67" s="26" t="str">
        <f>IFERROR(VLOOKUP($A67,Массив!$A$6:$BH$304,G$1,FALSE),"0")</f>
        <v>0</v>
      </c>
      <c r="H67" s="26" t="str">
        <f>IFERROR(VLOOKUP($A67,Массив!$A$6:$BH$304,H$1,FALSE),"0")</f>
        <v>0</v>
      </c>
      <c r="I67" s="26" t="str">
        <f>IFERROR(VLOOKUP($A67,Массив!$A$6:$BH$304,I$1,FALSE),"0")</f>
        <v>0</v>
      </c>
      <c r="J67" s="26" t="str">
        <f>IFERROR(VLOOKUP($A67,Массив!$A$6:$BH$304,J$1,FALSE),"0")</f>
        <v>0</v>
      </c>
      <c r="K67" s="26" t="str">
        <f>IFERROR(VLOOKUP($A67,Массив!$A$6:$BH$304,K$1,FALSE),"0")</f>
        <v>0</v>
      </c>
      <c r="L67" s="26" t="str">
        <f>IFERROR(VLOOKUP($A67,Массив!$A$6:$BH$304,L$1,FALSE),"0")</f>
        <v>0</v>
      </c>
      <c r="M67" s="26" t="str">
        <f>IFERROR(VLOOKUP($A67,Массив!$A$6:$BH$304,M$1,FALSE),"0")</f>
        <v>0</v>
      </c>
      <c r="N67" s="26" t="str">
        <f>IFERROR(VLOOKUP($A67,Массив!$A$6:$BH$304,N$1,FALSE),"0")</f>
        <v>0</v>
      </c>
      <c r="O67" s="26" t="str">
        <f>IFERROR(VLOOKUP($A67,Массив!$A$6:$BH$304,O$1,FALSE),"0")</f>
        <v>0</v>
      </c>
      <c r="P67" s="26" t="str">
        <f>IFERROR(VLOOKUP($A67,Массив!$A$6:$BH$304,P$1,FALSE),"0")</f>
        <v>0</v>
      </c>
      <c r="Q67" s="26" t="str">
        <f>IFERROR(VLOOKUP($A67,Массив!$A$6:$BH$304,Q$1,FALSE),"0")</f>
        <v>0</v>
      </c>
      <c r="R67" s="26" t="str">
        <f>IFERROR(VLOOKUP($A67,Массив!$A$6:$BH$304,R$1,FALSE),"0")</f>
        <v>0</v>
      </c>
      <c r="S67" s="26" t="str">
        <f>IFERROR(VLOOKUP($A67,Массив!$A$6:$BH$304,S$1,FALSE),"0")</f>
        <v>0</v>
      </c>
      <c r="T67" s="26" t="str">
        <f>IFERROR(VLOOKUP($A67,Массив!$A$6:$BH$304,T$1,FALSE),"0")</f>
        <v>0</v>
      </c>
      <c r="U67" s="48">
        <f t="shared" si="0"/>
        <v>0</v>
      </c>
      <c r="V67" s="48">
        <f t="shared" si="1"/>
        <v>0</v>
      </c>
      <c r="W67" s="40">
        <f t="shared" si="2"/>
        <v>0</v>
      </c>
      <c r="X67" s="36">
        <f t="shared" si="3"/>
        <v>0</v>
      </c>
    </row>
    <row r="68" spans="1:24" ht="24" x14ac:dyDescent="0.25">
      <c r="A68" t="s">
        <v>359</v>
      </c>
      <c r="D68" s="12" t="s">
        <v>180</v>
      </c>
      <c r="E68" s="4">
        <v>58</v>
      </c>
      <c r="F68" s="26" t="str">
        <f>IFERROR(VLOOKUP($A68,Массив!$A$6:$BH$304,F$1,FALSE),"0")</f>
        <v>0</v>
      </c>
      <c r="G68" s="26" t="str">
        <f>IFERROR(VLOOKUP($A68,Массив!$A$6:$BH$304,G$1,FALSE),"0")</f>
        <v>0</v>
      </c>
      <c r="H68" s="26" t="str">
        <f>IFERROR(VLOOKUP($A68,Массив!$A$6:$BH$304,H$1,FALSE),"0")</f>
        <v>0</v>
      </c>
      <c r="I68" s="26" t="str">
        <f>IFERROR(VLOOKUP($A68,Массив!$A$6:$BH$304,I$1,FALSE),"0")</f>
        <v>0</v>
      </c>
      <c r="J68" s="26" t="str">
        <f>IFERROR(VLOOKUP($A68,Массив!$A$6:$BH$304,J$1,FALSE),"0")</f>
        <v>0</v>
      </c>
      <c r="K68" s="26" t="str">
        <f>IFERROR(VLOOKUP($A68,Массив!$A$6:$BH$304,K$1,FALSE),"0")</f>
        <v>0</v>
      </c>
      <c r="L68" s="26" t="str">
        <f>IFERROR(VLOOKUP($A68,Массив!$A$6:$BH$304,L$1,FALSE),"0")</f>
        <v>0</v>
      </c>
      <c r="M68" s="26" t="str">
        <f>IFERROR(VLOOKUP($A68,Массив!$A$6:$BH$304,M$1,FALSE),"0")</f>
        <v>0</v>
      </c>
      <c r="N68" s="26" t="str">
        <f>IFERROR(VLOOKUP($A68,Массив!$A$6:$BH$304,N$1,FALSE),"0")</f>
        <v>0</v>
      </c>
      <c r="O68" s="26" t="str">
        <f>IFERROR(VLOOKUP($A68,Массив!$A$6:$BH$304,O$1,FALSE),"0")</f>
        <v>0</v>
      </c>
      <c r="P68" s="26" t="str">
        <f>IFERROR(VLOOKUP($A68,Массив!$A$6:$BH$304,P$1,FALSE),"0")</f>
        <v>0</v>
      </c>
      <c r="Q68" s="26" t="str">
        <f>IFERROR(VLOOKUP($A68,Массив!$A$6:$BH$304,Q$1,FALSE),"0")</f>
        <v>0</v>
      </c>
      <c r="R68" s="26" t="str">
        <f>IFERROR(VLOOKUP($A68,Массив!$A$6:$BH$304,R$1,FALSE),"0")</f>
        <v>0</v>
      </c>
      <c r="S68" s="26" t="str">
        <f>IFERROR(VLOOKUP($A68,Массив!$A$6:$BH$304,S$1,FALSE),"0")</f>
        <v>0</v>
      </c>
      <c r="T68" s="26" t="str">
        <f>IFERROR(VLOOKUP($A68,Массив!$A$6:$BH$304,T$1,FALSE),"0")</f>
        <v>0</v>
      </c>
      <c r="U68" s="48">
        <f t="shared" si="0"/>
        <v>0</v>
      </c>
      <c r="V68" s="48">
        <f t="shared" si="1"/>
        <v>0</v>
      </c>
      <c r="W68" s="40">
        <f t="shared" si="2"/>
        <v>0</v>
      </c>
      <c r="X68" s="36">
        <f t="shared" si="3"/>
        <v>0</v>
      </c>
    </row>
    <row r="69" spans="1:24" x14ac:dyDescent="0.25">
      <c r="A69" t="s">
        <v>360</v>
      </c>
      <c r="D69" s="12" t="s">
        <v>94</v>
      </c>
      <c r="E69" s="4">
        <v>59</v>
      </c>
      <c r="F69" s="26" t="str">
        <f>IFERROR(VLOOKUP($A69,Массив!$A$6:$BH$304,F$1,FALSE),"0")</f>
        <v>0</v>
      </c>
      <c r="G69" s="26" t="str">
        <f>IFERROR(VLOOKUP($A69,Массив!$A$6:$BH$304,G$1,FALSE),"0")</f>
        <v>0</v>
      </c>
      <c r="H69" s="26" t="str">
        <f>IFERROR(VLOOKUP($A69,Массив!$A$6:$BH$304,H$1,FALSE),"0")</f>
        <v>0</v>
      </c>
      <c r="I69" s="26" t="str">
        <f>IFERROR(VLOOKUP($A69,Массив!$A$6:$BH$304,I$1,FALSE),"0")</f>
        <v>0</v>
      </c>
      <c r="J69" s="26" t="str">
        <f>IFERROR(VLOOKUP($A69,Массив!$A$6:$BH$304,J$1,FALSE),"0")</f>
        <v>0</v>
      </c>
      <c r="K69" s="26" t="str">
        <f>IFERROR(VLOOKUP($A69,Массив!$A$6:$BH$304,K$1,FALSE),"0")</f>
        <v>0</v>
      </c>
      <c r="L69" s="26" t="str">
        <f>IFERROR(VLOOKUP($A69,Массив!$A$6:$BH$304,L$1,FALSE),"0")</f>
        <v>0</v>
      </c>
      <c r="M69" s="26" t="str">
        <f>IFERROR(VLOOKUP($A69,Массив!$A$6:$BH$304,M$1,FALSE),"0")</f>
        <v>0</v>
      </c>
      <c r="N69" s="26" t="str">
        <f>IFERROR(VLOOKUP($A69,Массив!$A$6:$BH$304,N$1,FALSE),"0")</f>
        <v>0</v>
      </c>
      <c r="O69" s="26" t="str">
        <f>IFERROR(VLOOKUP($A69,Массив!$A$6:$BH$304,O$1,FALSE),"0")</f>
        <v>0</v>
      </c>
      <c r="P69" s="26" t="str">
        <f>IFERROR(VLOOKUP($A69,Массив!$A$6:$BH$304,P$1,FALSE),"0")</f>
        <v>0</v>
      </c>
      <c r="Q69" s="26" t="str">
        <f>IFERROR(VLOOKUP($A69,Массив!$A$6:$BH$304,Q$1,FALSE),"0")</f>
        <v>0</v>
      </c>
      <c r="R69" s="26" t="str">
        <f>IFERROR(VLOOKUP($A69,Массив!$A$6:$BH$304,R$1,FALSE),"0")</f>
        <v>0</v>
      </c>
      <c r="S69" s="26" t="str">
        <f>IFERROR(VLOOKUP($A69,Массив!$A$6:$BH$304,S$1,FALSE),"0")</f>
        <v>0</v>
      </c>
      <c r="T69" s="26" t="str">
        <f>IFERROR(VLOOKUP($A69,Массив!$A$6:$BH$304,T$1,FALSE),"0")</f>
        <v>0</v>
      </c>
      <c r="U69" s="48">
        <f t="shared" si="0"/>
        <v>0</v>
      </c>
      <c r="V69" s="48">
        <f t="shared" si="1"/>
        <v>0</v>
      </c>
      <c r="W69" s="40">
        <f t="shared" si="2"/>
        <v>0</v>
      </c>
      <c r="X69" s="36">
        <f t="shared" si="3"/>
        <v>0</v>
      </c>
    </row>
    <row r="70" spans="1:24" ht="24" x14ac:dyDescent="0.25">
      <c r="A70" t="s">
        <v>361</v>
      </c>
      <c r="D70" s="12" t="s">
        <v>181</v>
      </c>
      <c r="E70" s="4">
        <v>60</v>
      </c>
      <c r="F70" s="26" t="str">
        <f>IFERROR(VLOOKUP($A70,Массив!$A$6:$BH$304,F$1,FALSE),"0")</f>
        <v>0</v>
      </c>
      <c r="G70" s="26" t="str">
        <f>IFERROR(VLOOKUP($A70,Массив!$A$6:$BH$304,G$1,FALSE),"0")</f>
        <v>0</v>
      </c>
      <c r="H70" s="26" t="str">
        <f>IFERROR(VLOOKUP($A70,Массив!$A$6:$BH$304,H$1,FALSE),"0")</f>
        <v>0</v>
      </c>
      <c r="I70" s="26" t="str">
        <f>IFERROR(VLOOKUP($A70,Массив!$A$6:$BH$304,I$1,FALSE),"0")</f>
        <v>0</v>
      </c>
      <c r="J70" s="26" t="str">
        <f>IFERROR(VLOOKUP($A70,Массив!$A$6:$BH$304,J$1,FALSE),"0")</f>
        <v>0</v>
      </c>
      <c r="K70" s="26" t="str">
        <f>IFERROR(VLOOKUP($A70,Массив!$A$6:$BH$304,K$1,FALSE),"0")</f>
        <v>0</v>
      </c>
      <c r="L70" s="26" t="str">
        <f>IFERROR(VLOOKUP($A70,Массив!$A$6:$BH$304,L$1,FALSE),"0")</f>
        <v>0</v>
      </c>
      <c r="M70" s="26" t="str">
        <f>IFERROR(VLOOKUP($A70,Массив!$A$6:$BH$304,M$1,FALSE),"0")</f>
        <v>0</v>
      </c>
      <c r="N70" s="26" t="str">
        <f>IFERROR(VLOOKUP($A70,Массив!$A$6:$BH$304,N$1,FALSE),"0")</f>
        <v>0</v>
      </c>
      <c r="O70" s="26" t="str">
        <f>IFERROR(VLOOKUP($A70,Массив!$A$6:$BH$304,O$1,FALSE),"0")</f>
        <v>0</v>
      </c>
      <c r="P70" s="26" t="str">
        <f>IFERROR(VLOOKUP($A70,Массив!$A$6:$BH$304,P$1,FALSE),"0")</f>
        <v>0</v>
      </c>
      <c r="Q70" s="26" t="str">
        <f>IFERROR(VLOOKUP($A70,Массив!$A$6:$BH$304,Q$1,FALSE),"0")</f>
        <v>0</v>
      </c>
      <c r="R70" s="26" t="str">
        <f>IFERROR(VLOOKUP($A70,Массив!$A$6:$BH$304,R$1,FALSE),"0")</f>
        <v>0</v>
      </c>
      <c r="S70" s="26" t="str">
        <f>IFERROR(VLOOKUP($A70,Массив!$A$6:$BH$304,S$1,FALSE),"0")</f>
        <v>0</v>
      </c>
      <c r="T70" s="26" t="str">
        <f>IFERROR(VLOOKUP($A70,Массив!$A$6:$BH$304,T$1,FALSE),"0")</f>
        <v>0</v>
      </c>
      <c r="U70" s="48">
        <f t="shared" si="0"/>
        <v>0</v>
      </c>
      <c r="V70" s="48">
        <f t="shared" si="1"/>
        <v>0</v>
      </c>
      <c r="W70" s="40">
        <f t="shared" si="2"/>
        <v>0</v>
      </c>
      <c r="X70" s="36">
        <f t="shared" si="3"/>
        <v>0</v>
      </c>
    </row>
    <row r="71" spans="1:24" ht="24" x14ac:dyDescent="0.25">
      <c r="A71" t="s">
        <v>362</v>
      </c>
      <c r="D71" s="12" t="s">
        <v>95</v>
      </c>
      <c r="E71" s="4">
        <v>61</v>
      </c>
      <c r="F71" s="26" t="str">
        <f>IFERROR(VLOOKUP($A71,Массив!$A$6:$BH$304,F$1,FALSE),"0")</f>
        <v>0</v>
      </c>
      <c r="G71" s="26" t="str">
        <f>IFERROR(VLOOKUP($A71,Массив!$A$6:$BH$304,G$1,FALSE),"0")</f>
        <v>0</v>
      </c>
      <c r="H71" s="26" t="str">
        <f>IFERROR(VLOOKUP($A71,Массив!$A$6:$BH$304,H$1,FALSE),"0")</f>
        <v>0</v>
      </c>
      <c r="I71" s="26" t="str">
        <f>IFERROR(VLOOKUP($A71,Массив!$A$6:$BH$304,I$1,FALSE),"0")</f>
        <v>0</v>
      </c>
      <c r="J71" s="26" t="str">
        <f>IFERROR(VLOOKUP($A71,Массив!$A$6:$BH$304,J$1,FALSE),"0")</f>
        <v>0</v>
      </c>
      <c r="K71" s="26" t="str">
        <f>IFERROR(VLOOKUP($A71,Массив!$A$6:$BH$304,K$1,FALSE),"0")</f>
        <v>0</v>
      </c>
      <c r="L71" s="26" t="str">
        <f>IFERROR(VLOOKUP($A71,Массив!$A$6:$BH$304,L$1,FALSE),"0")</f>
        <v>0</v>
      </c>
      <c r="M71" s="26" t="str">
        <f>IFERROR(VLOOKUP($A71,Массив!$A$6:$BH$304,M$1,FALSE),"0")</f>
        <v>0</v>
      </c>
      <c r="N71" s="26" t="str">
        <f>IFERROR(VLOOKUP($A71,Массив!$A$6:$BH$304,N$1,FALSE),"0")</f>
        <v>0</v>
      </c>
      <c r="O71" s="26" t="str">
        <f>IFERROR(VLOOKUP($A71,Массив!$A$6:$BH$304,O$1,FALSE),"0")</f>
        <v>0</v>
      </c>
      <c r="P71" s="26" t="str">
        <f>IFERROR(VLOOKUP($A71,Массив!$A$6:$BH$304,P$1,FALSE),"0")</f>
        <v>0</v>
      </c>
      <c r="Q71" s="26" t="str">
        <f>IFERROR(VLOOKUP($A71,Массив!$A$6:$BH$304,Q$1,FALSE),"0")</f>
        <v>0</v>
      </c>
      <c r="R71" s="26" t="str">
        <f>IFERROR(VLOOKUP($A71,Массив!$A$6:$BH$304,R$1,FALSE),"0")</f>
        <v>0</v>
      </c>
      <c r="S71" s="26" t="str">
        <f>IFERROR(VLOOKUP($A71,Массив!$A$6:$BH$304,S$1,FALSE),"0")</f>
        <v>0</v>
      </c>
      <c r="T71" s="26" t="str">
        <f>IFERROR(VLOOKUP($A71,Массив!$A$6:$BH$304,T$1,FALSE),"0")</f>
        <v>0</v>
      </c>
      <c r="U71" s="48">
        <f t="shared" si="0"/>
        <v>0</v>
      </c>
      <c r="V71" s="48">
        <f t="shared" si="1"/>
        <v>0</v>
      </c>
      <c r="W71" s="40">
        <f t="shared" si="2"/>
        <v>0</v>
      </c>
      <c r="X71" s="36">
        <f t="shared" si="3"/>
        <v>0</v>
      </c>
    </row>
    <row r="72" spans="1:24" ht="36" x14ac:dyDescent="0.25">
      <c r="A72" t="s">
        <v>363</v>
      </c>
      <c r="D72" s="12" t="s">
        <v>182</v>
      </c>
      <c r="E72" s="4">
        <v>62</v>
      </c>
      <c r="F72" s="26" t="str">
        <f>IFERROR(VLOOKUP($A72,Массив!$A$6:$BH$304,F$1,FALSE),"0")</f>
        <v>0</v>
      </c>
      <c r="G72" s="26" t="str">
        <f>IFERROR(VLOOKUP($A72,Массив!$A$6:$BH$304,G$1,FALSE),"0")</f>
        <v>0</v>
      </c>
      <c r="H72" s="26" t="str">
        <f>IFERROR(VLOOKUP($A72,Массив!$A$6:$BH$304,H$1,FALSE),"0")</f>
        <v>0</v>
      </c>
      <c r="I72" s="26" t="str">
        <f>IFERROR(VLOOKUP($A72,Массив!$A$6:$BH$304,I$1,FALSE),"0")</f>
        <v>0</v>
      </c>
      <c r="J72" s="26" t="str">
        <f>IFERROR(VLOOKUP($A72,Массив!$A$6:$BH$304,J$1,FALSE),"0")</f>
        <v>0</v>
      </c>
      <c r="K72" s="26" t="str">
        <f>IFERROR(VLOOKUP($A72,Массив!$A$6:$BH$304,K$1,FALSE),"0")</f>
        <v>0</v>
      </c>
      <c r="L72" s="26" t="str">
        <f>IFERROR(VLOOKUP($A72,Массив!$A$6:$BH$304,L$1,FALSE),"0")</f>
        <v>0</v>
      </c>
      <c r="M72" s="26" t="str">
        <f>IFERROR(VLOOKUP($A72,Массив!$A$6:$BH$304,M$1,FALSE),"0")</f>
        <v>0</v>
      </c>
      <c r="N72" s="26" t="str">
        <f>IFERROR(VLOOKUP($A72,Массив!$A$6:$BH$304,N$1,FALSE),"0")</f>
        <v>0</v>
      </c>
      <c r="O72" s="26" t="str">
        <f>IFERROR(VLOOKUP($A72,Массив!$A$6:$BH$304,O$1,FALSE),"0")</f>
        <v>0</v>
      </c>
      <c r="P72" s="26" t="str">
        <f>IFERROR(VLOOKUP($A72,Массив!$A$6:$BH$304,P$1,FALSE),"0")</f>
        <v>0</v>
      </c>
      <c r="Q72" s="26" t="str">
        <f>IFERROR(VLOOKUP($A72,Массив!$A$6:$BH$304,Q$1,FALSE),"0")</f>
        <v>0</v>
      </c>
      <c r="R72" s="26" t="str">
        <f>IFERROR(VLOOKUP($A72,Массив!$A$6:$BH$304,R$1,FALSE),"0")</f>
        <v>0</v>
      </c>
      <c r="S72" s="26" t="str">
        <f>IFERROR(VLOOKUP($A72,Массив!$A$6:$BH$304,S$1,FALSE),"0")</f>
        <v>0</v>
      </c>
      <c r="T72" s="26" t="str">
        <f>IFERROR(VLOOKUP($A72,Массив!$A$6:$BH$304,T$1,FALSE),"0")</f>
        <v>0</v>
      </c>
      <c r="U72" s="48">
        <f t="shared" si="0"/>
        <v>0</v>
      </c>
      <c r="V72" s="48">
        <f t="shared" si="1"/>
        <v>0</v>
      </c>
      <c r="W72" s="40">
        <f t="shared" si="2"/>
        <v>0</v>
      </c>
      <c r="X72" s="36">
        <f t="shared" si="3"/>
        <v>0</v>
      </c>
    </row>
    <row r="73" spans="1:24" ht="48" x14ac:dyDescent="0.25">
      <c r="A73" t="s">
        <v>364</v>
      </c>
      <c r="D73" s="12" t="s">
        <v>183</v>
      </c>
      <c r="E73" s="4">
        <v>63</v>
      </c>
      <c r="F73" s="26" t="str">
        <f>IFERROR(VLOOKUP($A73,Массив!$A$6:$BH$304,F$1,FALSE),"0")</f>
        <v>0</v>
      </c>
      <c r="G73" s="26" t="str">
        <f>IFERROR(VLOOKUP($A73,Массив!$A$6:$BH$304,G$1,FALSE),"0")</f>
        <v>0</v>
      </c>
      <c r="H73" s="26" t="str">
        <f>IFERROR(VLOOKUP($A73,Массив!$A$6:$BH$304,H$1,FALSE),"0")</f>
        <v>0</v>
      </c>
      <c r="I73" s="26" t="str">
        <f>IFERROR(VLOOKUP($A73,Массив!$A$6:$BH$304,I$1,FALSE),"0")</f>
        <v>0</v>
      </c>
      <c r="J73" s="26" t="str">
        <f>IFERROR(VLOOKUP($A73,Массив!$A$6:$BH$304,J$1,FALSE),"0")</f>
        <v>0</v>
      </c>
      <c r="K73" s="26" t="str">
        <f>IFERROR(VLOOKUP($A73,Массив!$A$6:$BH$304,K$1,FALSE),"0")</f>
        <v>0</v>
      </c>
      <c r="L73" s="26" t="str">
        <f>IFERROR(VLOOKUP($A73,Массив!$A$6:$BH$304,L$1,FALSE),"0")</f>
        <v>0</v>
      </c>
      <c r="M73" s="26" t="str">
        <f>IFERROR(VLOOKUP($A73,Массив!$A$6:$BH$304,M$1,FALSE),"0")</f>
        <v>0</v>
      </c>
      <c r="N73" s="26" t="str">
        <f>IFERROR(VLOOKUP($A73,Массив!$A$6:$BH$304,N$1,FALSE),"0")</f>
        <v>0</v>
      </c>
      <c r="O73" s="26" t="str">
        <f>IFERROR(VLOOKUP($A73,Массив!$A$6:$BH$304,O$1,FALSE),"0")</f>
        <v>0</v>
      </c>
      <c r="P73" s="26" t="str">
        <f>IFERROR(VLOOKUP($A73,Массив!$A$6:$BH$304,P$1,FALSE),"0")</f>
        <v>0</v>
      </c>
      <c r="Q73" s="26" t="str">
        <f>IFERROR(VLOOKUP($A73,Массив!$A$6:$BH$304,Q$1,FALSE),"0")</f>
        <v>0</v>
      </c>
      <c r="R73" s="26" t="str">
        <f>IFERROR(VLOOKUP($A73,Массив!$A$6:$BH$304,R$1,FALSE),"0")</f>
        <v>0</v>
      </c>
      <c r="S73" s="26" t="str">
        <f>IFERROR(VLOOKUP($A73,Массив!$A$6:$BH$304,S$1,FALSE),"0")</f>
        <v>0</v>
      </c>
      <c r="T73" s="26" t="str">
        <f>IFERROR(VLOOKUP($A73,Массив!$A$6:$BH$304,T$1,FALSE),"0")</f>
        <v>0</v>
      </c>
      <c r="U73" s="48">
        <f t="shared" ref="U73:U136" si="7">F73-H73-J73</f>
        <v>0</v>
      </c>
      <c r="V73" s="48">
        <f t="shared" ref="V73:V136" si="8">G73-I73-K73</f>
        <v>0</v>
      </c>
      <c r="W73" s="40">
        <f t="shared" ref="W73:W136" si="9">L73-M73-N73</f>
        <v>0</v>
      </c>
      <c r="X73" s="36">
        <f t="shared" ref="X73:X136" si="10">L73-R73-S73</f>
        <v>0</v>
      </c>
    </row>
    <row r="74" spans="1:24" ht="24" x14ac:dyDescent="0.25">
      <c r="A74" t="s">
        <v>365</v>
      </c>
      <c r="D74" s="12" t="s">
        <v>96</v>
      </c>
      <c r="E74" s="4">
        <v>64</v>
      </c>
      <c r="F74" s="26" t="str">
        <f>IFERROR(VLOOKUP($A74,Массив!$A$6:$BH$304,F$1,FALSE),"0")</f>
        <v>0</v>
      </c>
      <c r="G74" s="26" t="str">
        <f>IFERROR(VLOOKUP($A74,Массив!$A$6:$BH$304,G$1,FALSE),"0")</f>
        <v>0</v>
      </c>
      <c r="H74" s="26" t="str">
        <f>IFERROR(VLOOKUP($A74,Массив!$A$6:$BH$304,H$1,FALSE),"0")</f>
        <v>0</v>
      </c>
      <c r="I74" s="26" t="str">
        <f>IFERROR(VLOOKUP($A74,Массив!$A$6:$BH$304,I$1,FALSE),"0")</f>
        <v>0</v>
      </c>
      <c r="J74" s="26" t="str">
        <f>IFERROR(VLOOKUP($A74,Массив!$A$6:$BH$304,J$1,FALSE),"0")</f>
        <v>0</v>
      </c>
      <c r="K74" s="26" t="str">
        <f>IFERROR(VLOOKUP($A74,Массив!$A$6:$BH$304,K$1,FALSE),"0")</f>
        <v>0</v>
      </c>
      <c r="L74" s="26" t="str">
        <f>IFERROR(VLOOKUP($A74,Массив!$A$6:$BH$304,L$1,FALSE),"0")</f>
        <v>0</v>
      </c>
      <c r="M74" s="26" t="str">
        <f>IFERROR(VLOOKUP($A74,Массив!$A$6:$BH$304,M$1,FALSE),"0")</f>
        <v>0</v>
      </c>
      <c r="N74" s="26" t="str">
        <f>IFERROR(VLOOKUP($A74,Массив!$A$6:$BH$304,N$1,FALSE),"0")</f>
        <v>0</v>
      </c>
      <c r="O74" s="26" t="str">
        <f>IFERROR(VLOOKUP($A74,Массив!$A$6:$BH$304,O$1,FALSE),"0")</f>
        <v>0</v>
      </c>
      <c r="P74" s="26" t="str">
        <f>IFERROR(VLOOKUP($A74,Массив!$A$6:$BH$304,P$1,FALSE),"0")</f>
        <v>0</v>
      </c>
      <c r="Q74" s="26" t="str">
        <f>IFERROR(VLOOKUP($A74,Массив!$A$6:$BH$304,Q$1,FALSE),"0")</f>
        <v>0</v>
      </c>
      <c r="R74" s="26" t="str">
        <f>IFERROR(VLOOKUP($A74,Массив!$A$6:$BH$304,R$1,FALSE),"0")</f>
        <v>0</v>
      </c>
      <c r="S74" s="26" t="str">
        <f>IFERROR(VLOOKUP($A74,Массив!$A$6:$BH$304,S$1,FALSE),"0")</f>
        <v>0</v>
      </c>
      <c r="T74" s="26" t="str">
        <f>IFERROR(VLOOKUP($A74,Массив!$A$6:$BH$304,T$1,FALSE),"0")</f>
        <v>0</v>
      </c>
      <c r="U74" s="48">
        <f t="shared" si="7"/>
        <v>0</v>
      </c>
      <c r="V74" s="48">
        <f t="shared" si="8"/>
        <v>0</v>
      </c>
      <c r="W74" s="40">
        <f t="shared" si="9"/>
        <v>0</v>
      </c>
      <c r="X74" s="36">
        <f t="shared" si="10"/>
        <v>0</v>
      </c>
    </row>
    <row r="75" spans="1:24" x14ac:dyDescent="0.25">
      <c r="A75" t="s">
        <v>366</v>
      </c>
      <c r="D75" s="12" t="s">
        <v>97</v>
      </c>
      <c r="E75" s="4">
        <v>65</v>
      </c>
      <c r="F75" s="26" t="str">
        <f>IFERROR(VLOOKUP($A75,Массив!$A$6:$BH$304,F$1,FALSE),"0")</f>
        <v>0</v>
      </c>
      <c r="G75" s="26" t="str">
        <f>IFERROR(VLOOKUP($A75,Массив!$A$6:$BH$304,G$1,FALSE),"0")</f>
        <v>0</v>
      </c>
      <c r="H75" s="26" t="str">
        <f>IFERROR(VLOOKUP($A75,Массив!$A$6:$BH$304,H$1,FALSE),"0")</f>
        <v>0</v>
      </c>
      <c r="I75" s="26" t="str">
        <f>IFERROR(VLOOKUP($A75,Массив!$A$6:$BH$304,I$1,FALSE),"0")</f>
        <v>0</v>
      </c>
      <c r="J75" s="26" t="str">
        <f>IFERROR(VLOOKUP($A75,Массив!$A$6:$BH$304,J$1,FALSE),"0")</f>
        <v>0</v>
      </c>
      <c r="K75" s="26" t="str">
        <f>IFERROR(VLOOKUP($A75,Массив!$A$6:$BH$304,K$1,FALSE),"0")</f>
        <v>0</v>
      </c>
      <c r="L75" s="26" t="str">
        <f>IFERROR(VLOOKUP($A75,Массив!$A$6:$BH$304,L$1,FALSE),"0")</f>
        <v>0</v>
      </c>
      <c r="M75" s="26" t="str">
        <f>IFERROR(VLOOKUP($A75,Массив!$A$6:$BH$304,M$1,FALSE),"0")</f>
        <v>0</v>
      </c>
      <c r="N75" s="26" t="str">
        <f>IFERROR(VLOOKUP($A75,Массив!$A$6:$BH$304,N$1,FALSE),"0")</f>
        <v>0</v>
      </c>
      <c r="O75" s="26" t="str">
        <f>IFERROR(VLOOKUP($A75,Массив!$A$6:$BH$304,O$1,FALSE),"0")</f>
        <v>0</v>
      </c>
      <c r="P75" s="26" t="str">
        <f>IFERROR(VLOOKUP($A75,Массив!$A$6:$BH$304,P$1,FALSE),"0")</f>
        <v>0</v>
      </c>
      <c r="Q75" s="26" t="str">
        <f>IFERROR(VLOOKUP($A75,Массив!$A$6:$BH$304,Q$1,FALSE),"0")</f>
        <v>0</v>
      </c>
      <c r="R75" s="26" t="str">
        <f>IFERROR(VLOOKUP($A75,Массив!$A$6:$BH$304,R$1,FALSE),"0")</f>
        <v>0</v>
      </c>
      <c r="S75" s="26" t="str">
        <f>IFERROR(VLOOKUP($A75,Массив!$A$6:$BH$304,S$1,FALSE),"0")</f>
        <v>0</v>
      </c>
      <c r="T75" s="26" t="str">
        <f>IFERROR(VLOOKUP($A75,Массив!$A$6:$BH$304,T$1,FALSE),"0")</f>
        <v>0</v>
      </c>
      <c r="U75" s="48">
        <f t="shared" si="7"/>
        <v>0</v>
      </c>
      <c r="V75" s="48">
        <f t="shared" si="8"/>
        <v>0</v>
      </c>
      <c r="W75" s="40">
        <f t="shared" si="9"/>
        <v>0</v>
      </c>
      <c r="X75" s="36">
        <f t="shared" si="10"/>
        <v>0</v>
      </c>
    </row>
    <row r="76" spans="1:24" x14ac:dyDescent="0.25">
      <c r="A76" t="s">
        <v>367</v>
      </c>
      <c r="D76" s="12" t="s">
        <v>98</v>
      </c>
      <c r="E76" s="4">
        <v>66</v>
      </c>
      <c r="F76" s="26" t="str">
        <f>IFERROR(VLOOKUP($A76,Массив!$A$6:$BH$304,F$1,FALSE),"0")</f>
        <v>0</v>
      </c>
      <c r="G76" s="26" t="str">
        <f>IFERROR(VLOOKUP($A76,Массив!$A$6:$BH$304,G$1,FALSE),"0")</f>
        <v>0</v>
      </c>
      <c r="H76" s="26" t="str">
        <f>IFERROR(VLOOKUP($A76,Массив!$A$6:$BH$304,H$1,FALSE),"0")</f>
        <v>0</v>
      </c>
      <c r="I76" s="26" t="str">
        <f>IFERROR(VLOOKUP($A76,Массив!$A$6:$BH$304,I$1,FALSE),"0")</f>
        <v>0</v>
      </c>
      <c r="J76" s="26" t="str">
        <f>IFERROR(VLOOKUP($A76,Массив!$A$6:$BH$304,J$1,FALSE),"0")</f>
        <v>0</v>
      </c>
      <c r="K76" s="26" t="str">
        <f>IFERROR(VLOOKUP($A76,Массив!$A$6:$BH$304,K$1,FALSE),"0")</f>
        <v>0</v>
      </c>
      <c r="L76" s="26" t="str">
        <f>IFERROR(VLOOKUP($A76,Массив!$A$6:$BH$304,L$1,FALSE),"0")</f>
        <v>0</v>
      </c>
      <c r="M76" s="26" t="str">
        <f>IFERROR(VLOOKUP($A76,Массив!$A$6:$BH$304,M$1,FALSE),"0")</f>
        <v>0</v>
      </c>
      <c r="N76" s="26" t="str">
        <f>IFERROR(VLOOKUP($A76,Массив!$A$6:$BH$304,N$1,FALSE),"0")</f>
        <v>0</v>
      </c>
      <c r="O76" s="26" t="str">
        <f>IFERROR(VLOOKUP($A76,Массив!$A$6:$BH$304,O$1,FALSE),"0")</f>
        <v>0</v>
      </c>
      <c r="P76" s="26" t="str">
        <f>IFERROR(VLOOKUP($A76,Массив!$A$6:$BH$304,P$1,FALSE),"0")</f>
        <v>0</v>
      </c>
      <c r="Q76" s="26" t="str">
        <f>IFERROR(VLOOKUP($A76,Массив!$A$6:$BH$304,Q$1,FALSE),"0")</f>
        <v>0</v>
      </c>
      <c r="R76" s="26" t="str">
        <f>IFERROR(VLOOKUP($A76,Массив!$A$6:$BH$304,R$1,FALSE),"0")</f>
        <v>0</v>
      </c>
      <c r="S76" s="26" t="str">
        <f>IFERROR(VLOOKUP($A76,Массив!$A$6:$BH$304,S$1,FALSE),"0")</f>
        <v>0</v>
      </c>
      <c r="T76" s="26" t="str">
        <f>IFERROR(VLOOKUP($A76,Массив!$A$6:$BH$304,T$1,FALSE),"0")</f>
        <v>0</v>
      </c>
      <c r="U76" s="48">
        <f t="shared" si="7"/>
        <v>0</v>
      </c>
      <c r="V76" s="48">
        <f t="shared" si="8"/>
        <v>0</v>
      </c>
      <c r="W76" s="40">
        <f t="shared" si="9"/>
        <v>0</v>
      </c>
      <c r="X76" s="36">
        <f t="shared" si="10"/>
        <v>0</v>
      </c>
    </row>
    <row r="77" spans="1:24" x14ac:dyDescent="0.25">
      <c r="A77" t="s">
        <v>368</v>
      </c>
      <c r="D77" s="12" t="s">
        <v>99</v>
      </c>
      <c r="E77" s="4">
        <v>67</v>
      </c>
      <c r="F77" s="26" t="str">
        <f>IFERROR(VLOOKUP($A77,Массив!$A$6:$BH$304,F$1,FALSE),"0")</f>
        <v>0</v>
      </c>
      <c r="G77" s="26" t="str">
        <f>IFERROR(VLOOKUP($A77,Массив!$A$6:$BH$304,G$1,FALSE),"0")</f>
        <v>0</v>
      </c>
      <c r="H77" s="26" t="str">
        <f>IFERROR(VLOOKUP($A77,Массив!$A$6:$BH$304,H$1,FALSE),"0")</f>
        <v>0</v>
      </c>
      <c r="I77" s="26" t="str">
        <f>IFERROR(VLOOKUP($A77,Массив!$A$6:$BH$304,I$1,FALSE),"0")</f>
        <v>0</v>
      </c>
      <c r="J77" s="26" t="str">
        <f>IFERROR(VLOOKUP($A77,Массив!$A$6:$BH$304,J$1,FALSE),"0")</f>
        <v>0</v>
      </c>
      <c r="K77" s="26" t="str">
        <f>IFERROR(VLOOKUP($A77,Массив!$A$6:$BH$304,K$1,FALSE),"0")</f>
        <v>0</v>
      </c>
      <c r="L77" s="26" t="str">
        <f>IFERROR(VLOOKUP($A77,Массив!$A$6:$BH$304,L$1,FALSE),"0")</f>
        <v>0</v>
      </c>
      <c r="M77" s="26" t="str">
        <f>IFERROR(VLOOKUP($A77,Массив!$A$6:$BH$304,M$1,FALSE),"0")</f>
        <v>0</v>
      </c>
      <c r="N77" s="26" t="str">
        <f>IFERROR(VLOOKUP($A77,Массив!$A$6:$BH$304,N$1,FALSE),"0")</f>
        <v>0</v>
      </c>
      <c r="O77" s="26" t="str">
        <f>IFERROR(VLOOKUP($A77,Массив!$A$6:$BH$304,O$1,FALSE),"0")</f>
        <v>0</v>
      </c>
      <c r="P77" s="26" t="str">
        <f>IFERROR(VLOOKUP($A77,Массив!$A$6:$BH$304,P$1,FALSE),"0")</f>
        <v>0</v>
      </c>
      <c r="Q77" s="26" t="str">
        <f>IFERROR(VLOOKUP($A77,Массив!$A$6:$BH$304,Q$1,FALSE),"0")</f>
        <v>0</v>
      </c>
      <c r="R77" s="26" t="str">
        <f>IFERROR(VLOOKUP($A77,Массив!$A$6:$BH$304,R$1,FALSE),"0")</f>
        <v>0</v>
      </c>
      <c r="S77" s="26" t="str">
        <f>IFERROR(VLOOKUP($A77,Массив!$A$6:$BH$304,S$1,FALSE),"0")</f>
        <v>0</v>
      </c>
      <c r="T77" s="26" t="str">
        <f>IFERROR(VLOOKUP($A77,Массив!$A$6:$BH$304,T$1,FALSE),"0")</f>
        <v>0</v>
      </c>
      <c r="U77" s="48">
        <f t="shared" si="7"/>
        <v>0</v>
      </c>
      <c r="V77" s="48">
        <f t="shared" si="8"/>
        <v>0</v>
      </c>
      <c r="W77" s="40">
        <f t="shared" si="9"/>
        <v>0</v>
      </c>
      <c r="X77" s="36">
        <f t="shared" si="10"/>
        <v>0</v>
      </c>
    </row>
    <row r="78" spans="1:24" x14ac:dyDescent="0.25">
      <c r="A78" t="s">
        <v>369</v>
      </c>
      <c r="D78" s="12" t="s">
        <v>184</v>
      </c>
      <c r="E78" s="4">
        <v>68</v>
      </c>
      <c r="F78" s="26" t="str">
        <f>IFERROR(VLOOKUP($A78,Массив!$A$6:$BH$304,F$1,FALSE),"0")</f>
        <v>0</v>
      </c>
      <c r="G78" s="26" t="str">
        <f>IFERROR(VLOOKUP($A78,Массив!$A$6:$BH$304,G$1,FALSE),"0")</f>
        <v>0</v>
      </c>
      <c r="H78" s="26" t="str">
        <f>IFERROR(VLOOKUP($A78,Массив!$A$6:$BH$304,H$1,FALSE),"0")</f>
        <v>0</v>
      </c>
      <c r="I78" s="26" t="str">
        <f>IFERROR(VLOOKUP($A78,Массив!$A$6:$BH$304,I$1,FALSE),"0")</f>
        <v>0</v>
      </c>
      <c r="J78" s="26" t="str">
        <f>IFERROR(VLOOKUP($A78,Массив!$A$6:$BH$304,J$1,FALSE),"0")</f>
        <v>0</v>
      </c>
      <c r="K78" s="26" t="str">
        <f>IFERROR(VLOOKUP($A78,Массив!$A$6:$BH$304,K$1,FALSE),"0")</f>
        <v>0</v>
      </c>
      <c r="L78" s="26" t="str">
        <f>IFERROR(VLOOKUP($A78,Массив!$A$6:$BH$304,L$1,FALSE),"0")</f>
        <v>0</v>
      </c>
      <c r="M78" s="26" t="str">
        <f>IFERROR(VLOOKUP($A78,Массив!$A$6:$BH$304,M$1,FALSE),"0")</f>
        <v>0</v>
      </c>
      <c r="N78" s="26" t="str">
        <f>IFERROR(VLOOKUP($A78,Массив!$A$6:$BH$304,N$1,FALSE),"0")</f>
        <v>0</v>
      </c>
      <c r="O78" s="26" t="str">
        <f>IFERROR(VLOOKUP($A78,Массив!$A$6:$BH$304,O$1,FALSE),"0")</f>
        <v>0</v>
      </c>
      <c r="P78" s="26" t="str">
        <f>IFERROR(VLOOKUP($A78,Массив!$A$6:$BH$304,P$1,FALSE),"0")</f>
        <v>0</v>
      </c>
      <c r="Q78" s="26" t="str">
        <f>IFERROR(VLOOKUP($A78,Массив!$A$6:$BH$304,Q$1,FALSE),"0")</f>
        <v>0</v>
      </c>
      <c r="R78" s="26" t="str">
        <f>IFERROR(VLOOKUP($A78,Массив!$A$6:$BH$304,R$1,FALSE),"0")</f>
        <v>0</v>
      </c>
      <c r="S78" s="26" t="str">
        <f>IFERROR(VLOOKUP($A78,Массив!$A$6:$BH$304,S$1,FALSE),"0")</f>
        <v>0</v>
      </c>
      <c r="T78" s="26" t="str">
        <f>IFERROR(VLOOKUP($A78,Массив!$A$6:$BH$304,T$1,FALSE),"0")</f>
        <v>0</v>
      </c>
      <c r="U78" s="48">
        <f t="shared" si="7"/>
        <v>0</v>
      </c>
      <c r="V78" s="48">
        <f t="shared" si="8"/>
        <v>0</v>
      </c>
      <c r="W78" s="40">
        <f t="shared" si="9"/>
        <v>0</v>
      </c>
      <c r="X78" s="36">
        <f t="shared" si="10"/>
        <v>0</v>
      </c>
    </row>
    <row r="79" spans="1:24" ht="24" x14ac:dyDescent="0.25">
      <c r="D79" s="30" t="s">
        <v>542</v>
      </c>
      <c r="E79" s="27"/>
      <c r="F79" s="28">
        <f>F77-F78</f>
        <v>0</v>
      </c>
      <c r="G79" s="28">
        <f t="shared" ref="G79:T79" si="11">G77-G78</f>
        <v>0</v>
      </c>
      <c r="H79" s="28">
        <f t="shared" si="11"/>
        <v>0</v>
      </c>
      <c r="I79" s="28">
        <f t="shared" si="11"/>
        <v>0</v>
      </c>
      <c r="J79" s="28">
        <f t="shared" si="11"/>
        <v>0</v>
      </c>
      <c r="K79" s="28">
        <f t="shared" si="11"/>
        <v>0</v>
      </c>
      <c r="L79" s="28">
        <f t="shared" si="11"/>
        <v>0</v>
      </c>
      <c r="M79" s="28">
        <f t="shared" si="11"/>
        <v>0</v>
      </c>
      <c r="N79" s="28">
        <f t="shared" si="11"/>
        <v>0</v>
      </c>
      <c r="O79" s="28">
        <f t="shared" si="11"/>
        <v>0</v>
      </c>
      <c r="P79" s="28">
        <f t="shared" si="11"/>
        <v>0</v>
      </c>
      <c r="Q79" s="28">
        <f t="shared" si="11"/>
        <v>0</v>
      </c>
      <c r="R79" s="28">
        <f t="shared" si="11"/>
        <v>0</v>
      </c>
      <c r="S79" s="28">
        <f t="shared" si="11"/>
        <v>0</v>
      </c>
      <c r="T79" s="28">
        <f t="shared" si="11"/>
        <v>0</v>
      </c>
      <c r="U79" s="48">
        <f t="shared" si="7"/>
        <v>0</v>
      </c>
      <c r="V79" s="48">
        <f t="shared" si="8"/>
        <v>0</v>
      </c>
      <c r="W79" s="40">
        <f t="shared" si="9"/>
        <v>0</v>
      </c>
      <c r="X79" s="36">
        <f t="shared" si="10"/>
        <v>0</v>
      </c>
    </row>
    <row r="80" spans="1:24" x14ac:dyDescent="0.25">
      <c r="A80" t="s">
        <v>370</v>
      </c>
      <c r="D80" s="12" t="s">
        <v>100</v>
      </c>
      <c r="E80" s="4">
        <v>69</v>
      </c>
      <c r="F80" s="26" t="str">
        <f>IFERROR(VLOOKUP($A80,Массив!$A$6:$BH$304,F$1,FALSE),"0")</f>
        <v>0</v>
      </c>
      <c r="G80" s="26" t="str">
        <f>IFERROR(VLOOKUP($A80,Массив!$A$6:$BH$304,G$1,FALSE),"0")</f>
        <v>0</v>
      </c>
      <c r="H80" s="26" t="str">
        <f>IFERROR(VLOOKUP($A80,Массив!$A$6:$BH$304,H$1,FALSE),"0")</f>
        <v>0</v>
      </c>
      <c r="I80" s="26" t="str">
        <f>IFERROR(VLOOKUP($A80,Массив!$A$6:$BH$304,I$1,FALSE),"0")</f>
        <v>0</v>
      </c>
      <c r="J80" s="26" t="str">
        <f>IFERROR(VLOOKUP($A80,Массив!$A$6:$BH$304,J$1,FALSE),"0")</f>
        <v>0</v>
      </c>
      <c r="K80" s="26" t="str">
        <f>IFERROR(VLOOKUP($A80,Массив!$A$6:$BH$304,K$1,FALSE),"0")</f>
        <v>0</v>
      </c>
      <c r="L80" s="26" t="str">
        <f>IFERROR(VLOOKUP($A80,Массив!$A$6:$BH$304,L$1,FALSE),"0")</f>
        <v>0</v>
      </c>
      <c r="M80" s="26" t="str">
        <f>IFERROR(VLOOKUP($A80,Массив!$A$6:$BH$304,M$1,FALSE),"0")</f>
        <v>0</v>
      </c>
      <c r="N80" s="26" t="str">
        <f>IFERROR(VLOOKUP($A80,Массив!$A$6:$BH$304,N$1,FALSE),"0")</f>
        <v>0</v>
      </c>
      <c r="O80" s="26" t="str">
        <f>IFERROR(VLOOKUP($A80,Массив!$A$6:$BH$304,O$1,FALSE),"0")</f>
        <v>0</v>
      </c>
      <c r="P80" s="26" t="str">
        <f>IFERROR(VLOOKUP($A80,Массив!$A$6:$BH$304,P$1,FALSE),"0")</f>
        <v>0</v>
      </c>
      <c r="Q80" s="26" t="str">
        <f>IFERROR(VLOOKUP($A80,Массив!$A$6:$BH$304,Q$1,FALSE),"0")</f>
        <v>0</v>
      </c>
      <c r="R80" s="26" t="str">
        <f>IFERROR(VLOOKUP($A80,Массив!$A$6:$BH$304,R$1,FALSE),"0")</f>
        <v>0</v>
      </c>
      <c r="S80" s="26" t="str">
        <f>IFERROR(VLOOKUP($A80,Массив!$A$6:$BH$304,S$1,FALSE),"0")</f>
        <v>0</v>
      </c>
      <c r="T80" s="26" t="str">
        <f>IFERROR(VLOOKUP($A80,Массив!$A$6:$BH$304,T$1,FALSE),"0")</f>
        <v>0</v>
      </c>
      <c r="U80" s="48">
        <f t="shared" si="7"/>
        <v>0</v>
      </c>
      <c r="V80" s="48">
        <f t="shared" si="8"/>
        <v>0</v>
      </c>
      <c r="W80" s="40">
        <f t="shared" si="9"/>
        <v>0</v>
      </c>
      <c r="X80" s="36">
        <f t="shared" si="10"/>
        <v>0</v>
      </c>
    </row>
    <row r="81" spans="1:24" ht="24" x14ac:dyDescent="0.25">
      <c r="A81" t="s">
        <v>371</v>
      </c>
      <c r="D81" s="13" t="s">
        <v>185</v>
      </c>
      <c r="E81" s="4">
        <v>70</v>
      </c>
      <c r="F81" s="26" t="str">
        <f>IFERROR(VLOOKUP($A81,Массив!$A$6:$BH$304,F$1,FALSE),"0")</f>
        <v>0</v>
      </c>
      <c r="G81" s="26" t="str">
        <f>IFERROR(VLOOKUP($A81,Массив!$A$6:$BH$304,G$1,FALSE),"0")</f>
        <v>0</v>
      </c>
      <c r="H81" s="26" t="str">
        <f>IFERROR(VLOOKUP($A81,Массив!$A$6:$BH$304,H$1,FALSE),"0")</f>
        <v>0</v>
      </c>
      <c r="I81" s="26" t="str">
        <f>IFERROR(VLOOKUP($A81,Массив!$A$6:$BH$304,I$1,FALSE),"0")</f>
        <v>0</v>
      </c>
      <c r="J81" s="26" t="str">
        <f>IFERROR(VLOOKUP($A81,Массив!$A$6:$BH$304,J$1,FALSE),"0")</f>
        <v>0</v>
      </c>
      <c r="K81" s="26" t="str">
        <f>IFERROR(VLOOKUP($A81,Массив!$A$6:$BH$304,K$1,FALSE),"0")</f>
        <v>0</v>
      </c>
      <c r="L81" s="26" t="str">
        <f>IFERROR(VLOOKUP($A81,Массив!$A$6:$BH$304,L$1,FALSE),"0")</f>
        <v>0</v>
      </c>
      <c r="M81" s="26" t="str">
        <f>IFERROR(VLOOKUP($A81,Массив!$A$6:$BH$304,M$1,FALSE),"0")</f>
        <v>0</v>
      </c>
      <c r="N81" s="26" t="str">
        <f>IFERROR(VLOOKUP($A81,Массив!$A$6:$BH$304,N$1,FALSE),"0")</f>
        <v>0</v>
      </c>
      <c r="O81" s="26" t="str">
        <f>IFERROR(VLOOKUP($A81,Массив!$A$6:$BH$304,O$1,FALSE),"0")</f>
        <v>0</v>
      </c>
      <c r="P81" s="26" t="str">
        <f>IFERROR(VLOOKUP($A81,Массив!$A$6:$BH$304,P$1,FALSE),"0")</f>
        <v>0</v>
      </c>
      <c r="Q81" s="26" t="str">
        <f>IFERROR(VLOOKUP($A81,Массив!$A$6:$BH$304,Q$1,FALSE),"0")</f>
        <v>0</v>
      </c>
      <c r="R81" s="26" t="str">
        <f>IFERROR(VLOOKUP($A81,Массив!$A$6:$BH$304,R$1,FALSE),"0")</f>
        <v>0</v>
      </c>
      <c r="S81" s="26" t="str">
        <f>IFERROR(VLOOKUP($A81,Массив!$A$6:$BH$304,S$1,FALSE),"0")</f>
        <v>0</v>
      </c>
      <c r="T81" s="26" t="str">
        <f>IFERROR(VLOOKUP($A81,Массив!$A$6:$BH$304,T$1,FALSE),"0")</f>
        <v>0</v>
      </c>
      <c r="U81" s="48">
        <f t="shared" si="7"/>
        <v>0</v>
      </c>
      <c r="V81" s="48">
        <f t="shared" si="8"/>
        <v>0</v>
      </c>
      <c r="W81" s="40">
        <f t="shared" si="9"/>
        <v>0</v>
      </c>
      <c r="X81" s="36">
        <f t="shared" si="10"/>
        <v>0</v>
      </c>
    </row>
    <row r="82" spans="1:24" ht="24" x14ac:dyDescent="0.25">
      <c r="D82" s="31" t="s">
        <v>543</v>
      </c>
      <c r="E82" s="27"/>
      <c r="F82" s="28">
        <f>F80-F81</f>
        <v>0</v>
      </c>
      <c r="G82" s="28">
        <f>G80-G81</f>
        <v>0</v>
      </c>
      <c r="H82" s="28">
        <f t="shared" ref="H82:T82" si="12">H80-H81</f>
        <v>0</v>
      </c>
      <c r="I82" s="28">
        <f t="shared" si="12"/>
        <v>0</v>
      </c>
      <c r="J82" s="28">
        <f t="shared" si="12"/>
        <v>0</v>
      </c>
      <c r="K82" s="28">
        <f t="shared" si="12"/>
        <v>0</v>
      </c>
      <c r="L82" s="28">
        <f t="shared" si="12"/>
        <v>0</v>
      </c>
      <c r="M82" s="28">
        <f t="shared" si="12"/>
        <v>0</v>
      </c>
      <c r="N82" s="28">
        <f t="shared" si="12"/>
        <v>0</v>
      </c>
      <c r="O82" s="28">
        <f t="shared" si="12"/>
        <v>0</v>
      </c>
      <c r="P82" s="28">
        <f t="shared" si="12"/>
        <v>0</v>
      </c>
      <c r="Q82" s="28">
        <f t="shared" si="12"/>
        <v>0</v>
      </c>
      <c r="R82" s="28">
        <f t="shared" si="12"/>
        <v>0</v>
      </c>
      <c r="S82" s="28">
        <f t="shared" si="12"/>
        <v>0</v>
      </c>
      <c r="T82" s="28">
        <f t="shared" si="12"/>
        <v>0</v>
      </c>
      <c r="U82" s="48">
        <f t="shared" si="7"/>
        <v>0</v>
      </c>
      <c r="V82" s="48">
        <f t="shared" si="8"/>
        <v>0</v>
      </c>
      <c r="W82" s="40">
        <f t="shared" si="9"/>
        <v>0</v>
      </c>
      <c r="X82" s="36">
        <f t="shared" si="10"/>
        <v>0</v>
      </c>
    </row>
    <row r="83" spans="1:24" ht="24" x14ac:dyDescent="0.25">
      <c r="A83" t="s">
        <v>372</v>
      </c>
      <c r="D83" s="12" t="s">
        <v>101</v>
      </c>
      <c r="E83" s="4">
        <v>71</v>
      </c>
      <c r="F83" s="26" t="str">
        <f>IFERROR(VLOOKUP($A83,Массив!$A$6:$BH$304,F$1,FALSE),"0")</f>
        <v>0</v>
      </c>
      <c r="G83" s="26" t="str">
        <f>IFERROR(VLOOKUP($A83,Массив!$A$6:$BH$304,G$1,FALSE),"0")</f>
        <v>0</v>
      </c>
      <c r="H83" s="26" t="str">
        <f>IFERROR(VLOOKUP($A83,Массив!$A$6:$BH$304,H$1,FALSE),"0")</f>
        <v>0</v>
      </c>
      <c r="I83" s="26" t="str">
        <f>IFERROR(VLOOKUP($A83,Массив!$A$6:$BH$304,I$1,FALSE),"0")</f>
        <v>0</v>
      </c>
      <c r="J83" s="26" t="str">
        <f>IFERROR(VLOOKUP($A83,Массив!$A$6:$BH$304,J$1,FALSE),"0")</f>
        <v>0</v>
      </c>
      <c r="K83" s="26" t="str">
        <f>IFERROR(VLOOKUP($A83,Массив!$A$6:$BH$304,K$1,FALSE),"0")</f>
        <v>0</v>
      </c>
      <c r="L83" s="26" t="str">
        <f>IFERROR(VLOOKUP($A83,Массив!$A$6:$BH$304,L$1,FALSE),"0")</f>
        <v>0</v>
      </c>
      <c r="M83" s="26" t="str">
        <f>IFERROR(VLOOKUP($A83,Массив!$A$6:$BH$304,M$1,FALSE),"0")</f>
        <v>0</v>
      </c>
      <c r="N83" s="26" t="str">
        <f>IFERROR(VLOOKUP($A83,Массив!$A$6:$BH$304,N$1,FALSE),"0")</f>
        <v>0</v>
      </c>
      <c r="O83" s="26" t="str">
        <f>IFERROR(VLOOKUP($A83,Массив!$A$6:$BH$304,O$1,FALSE),"0")</f>
        <v>0</v>
      </c>
      <c r="P83" s="26" t="str">
        <f>IFERROR(VLOOKUP($A83,Массив!$A$6:$BH$304,P$1,FALSE),"0")</f>
        <v>0</v>
      </c>
      <c r="Q83" s="26" t="str">
        <f>IFERROR(VLOOKUP($A83,Массив!$A$6:$BH$304,Q$1,FALSE),"0")</f>
        <v>0</v>
      </c>
      <c r="R83" s="26" t="str">
        <f>IFERROR(VLOOKUP($A83,Массив!$A$6:$BH$304,R$1,FALSE),"0")</f>
        <v>0</v>
      </c>
      <c r="S83" s="26" t="str">
        <f>IFERROR(VLOOKUP($A83,Массив!$A$6:$BH$304,S$1,FALSE),"0")</f>
        <v>0</v>
      </c>
      <c r="T83" s="26" t="str">
        <f>IFERROR(VLOOKUP($A83,Массив!$A$6:$BH$304,T$1,FALSE),"0")</f>
        <v>0</v>
      </c>
      <c r="U83" s="48">
        <f t="shared" si="7"/>
        <v>0</v>
      </c>
      <c r="V83" s="48">
        <f t="shared" si="8"/>
        <v>0</v>
      </c>
      <c r="W83" s="40">
        <f t="shared" si="9"/>
        <v>0</v>
      </c>
      <c r="X83" s="36">
        <f t="shared" si="10"/>
        <v>0</v>
      </c>
    </row>
    <row r="84" spans="1:24" ht="36" x14ac:dyDescent="0.25">
      <c r="A84" t="s">
        <v>373</v>
      </c>
      <c r="D84" s="13" t="s">
        <v>186</v>
      </c>
      <c r="E84" s="4">
        <v>72</v>
      </c>
      <c r="F84" s="26" t="str">
        <f>IFERROR(VLOOKUP($A84,Массив!$A$6:$BH$304,F$1,FALSE),"0")</f>
        <v>0</v>
      </c>
      <c r="G84" s="26" t="str">
        <f>IFERROR(VLOOKUP($A84,Массив!$A$6:$BH$304,G$1,FALSE),"0")</f>
        <v>0</v>
      </c>
      <c r="H84" s="26" t="str">
        <f>IFERROR(VLOOKUP($A84,Массив!$A$6:$BH$304,H$1,FALSE),"0")</f>
        <v>0</v>
      </c>
      <c r="I84" s="26" t="str">
        <f>IFERROR(VLOOKUP($A84,Массив!$A$6:$BH$304,I$1,FALSE),"0")</f>
        <v>0</v>
      </c>
      <c r="J84" s="26" t="str">
        <f>IFERROR(VLOOKUP($A84,Массив!$A$6:$BH$304,J$1,FALSE),"0")</f>
        <v>0</v>
      </c>
      <c r="K84" s="26" t="str">
        <f>IFERROR(VLOOKUP($A84,Массив!$A$6:$BH$304,K$1,FALSE),"0")</f>
        <v>0</v>
      </c>
      <c r="L84" s="26" t="str">
        <f>IFERROR(VLOOKUP($A84,Массив!$A$6:$BH$304,L$1,FALSE),"0")</f>
        <v>0</v>
      </c>
      <c r="M84" s="26" t="str">
        <f>IFERROR(VLOOKUP($A84,Массив!$A$6:$BH$304,M$1,FALSE),"0")</f>
        <v>0</v>
      </c>
      <c r="N84" s="26" t="str">
        <f>IFERROR(VLOOKUP($A84,Массив!$A$6:$BH$304,N$1,FALSE),"0")</f>
        <v>0</v>
      </c>
      <c r="O84" s="26" t="str">
        <f>IFERROR(VLOOKUP($A84,Массив!$A$6:$BH$304,O$1,FALSE),"0")</f>
        <v>0</v>
      </c>
      <c r="P84" s="26" t="str">
        <f>IFERROR(VLOOKUP($A84,Массив!$A$6:$BH$304,P$1,FALSE),"0")</f>
        <v>0</v>
      </c>
      <c r="Q84" s="26" t="str">
        <f>IFERROR(VLOOKUP($A84,Массив!$A$6:$BH$304,Q$1,FALSE),"0")</f>
        <v>0</v>
      </c>
      <c r="R84" s="26" t="str">
        <f>IFERROR(VLOOKUP($A84,Массив!$A$6:$BH$304,R$1,FALSE),"0")</f>
        <v>0</v>
      </c>
      <c r="S84" s="26" t="str">
        <f>IFERROR(VLOOKUP($A84,Массив!$A$6:$BH$304,S$1,FALSE),"0")</f>
        <v>0</v>
      </c>
      <c r="T84" s="26" t="str">
        <f>IFERROR(VLOOKUP($A84,Массив!$A$6:$BH$304,T$1,FALSE),"0")</f>
        <v>0</v>
      </c>
      <c r="U84" s="48">
        <f t="shared" si="7"/>
        <v>0</v>
      </c>
      <c r="V84" s="48">
        <f t="shared" si="8"/>
        <v>0</v>
      </c>
      <c r="W84" s="40">
        <f t="shared" si="9"/>
        <v>0</v>
      </c>
      <c r="X84" s="36">
        <f t="shared" si="10"/>
        <v>0</v>
      </c>
    </row>
    <row r="85" spans="1:24" ht="24" x14ac:dyDescent="0.25">
      <c r="D85" s="31" t="s">
        <v>544</v>
      </c>
      <c r="E85" s="27"/>
      <c r="F85" s="28">
        <f>F83-F84</f>
        <v>0</v>
      </c>
      <c r="G85" s="28">
        <f t="shared" ref="G85:T85" si="13">G83-G84</f>
        <v>0</v>
      </c>
      <c r="H85" s="28">
        <f t="shared" si="13"/>
        <v>0</v>
      </c>
      <c r="I85" s="28">
        <f t="shared" si="13"/>
        <v>0</v>
      </c>
      <c r="J85" s="28">
        <f t="shared" si="13"/>
        <v>0</v>
      </c>
      <c r="K85" s="28">
        <f t="shared" si="13"/>
        <v>0</v>
      </c>
      <c r="L85" s="28">
        <f t="shared" si="13"/>
        <v>0</v>
      </c>
      <c r="M85" s="28">
        <f t="shared" si="13"/>
        <v>0</v>
      </c>
      <c r="N85" s="28">
        <f t="shared" si="13"/>
        <v>0</v>
      </c>
      <c r="O85" s="28">
        <f t="shared" si="13"/>
        <v>0</v>
      </c>
      <c r="P85" s="28">
        <f t="shared" si="13"/>
        <v>0</v>
      </c>
      <c r="Q85" s="28">
        <f t="shared" si="13"/>
        <v>0</v>
      </c>
      <c r="R85" s="28">
        <f t="shared" si="13"/>
        <v>0</v>
      </c>
      <c r="S85" s="28">
        <f t="shared" si="13"/>
        <v>0</v>
      </c>
      <c r="T85" s="28">
        <f t="shared" si="13"/>
        <v>0</v>
      </c>
      <c r="U85" s="48">
        <f t="shared" si="7"/>
        <v>0</v>
      </c>
      <c r="V85" s="48">
        <f t="shared" si="8"/>
        <v>0</v>
      </c>
      <c r="W85" s="40">
        <f t="shared" si="9"/>
        <v>0</v>
      </c>
      <c r="X85" s="36">
        <f t="shared" si="10"/>
        <v>0</v>
      </c>
    </row>
    <row r="86" spans="1:24" x14ac:dyDescent="0.25">
      <c r="A86" t="s">
        <v>374</v>
      </c>
      <c r="D86" s="12" t="s">
        <v>102</v>
      </c>
      <c r="E86" s="4">
        <v>73</v>
      </c>
      <c r="F86" s="26" t="str">
        <f>IFERROR(VLOOKUP($A86,Массив!$A$6:$BH$304,F$1,FALSE),"0")</f>
        <v>0</v>
      </c>
      <c r="G86" s="26" t="str">
        <f>IFERROR(VLOOKUP($A86,Массив!$A$6:$BH$304,G$1,FALSE),"0")</f>
        <v>0</v>
      </c>
      <c r="H86" s="26" t="str">
        <f>IFERROR(VLOOKUP($A86,Массив!$A$6:$BH$304,H$1,FALSE),"0")</f>
        <v>0</v>
      </c>
      <c r="I86" s="26" t="str">
        <f>IFERROR(VLOOKUP($A86,Массив!$A$6:$BH$304,I$1,FALSE),"0")</f>
        <v>0</v>
      </c>
      <c r="J86" s="26" t="str">
        <f>IFERROR(VLOOKUP($A86,Массив!$A$6:$BH$304,J$1,FALSE),"0")</f>
        <v>0</v>
      </c>
      <c r="K86" s="26" t="str">
        <f>IFERROR(VLOOKUP($A86,Массив!$A$6:$BH$304,K$1,FALSE),"0")</f>
        <v>0</v>
      </c>
      <c r="L86" s="26" t="str">
        <f>IFERROR(VLOOKUP($A86,Массив!$A$6:$BH$304,L$1,FALSE),"0")</f>
        <v>0</v>
      </c>
      <c r="M86" s="26" t="str">
        <f>IFERROR(VLOOKUP($A86,Массив!$A$6:$BH$304,M$1,FALSE),"0")</f>
        <v>0</v>
      </c>
      <c r="N86" s="26" t="str">
        <f>IFERROR(VLOOKUP($A86,Массив!$A$6:$BH$304,N$1,FALSE),"0")</f>
        <v>0</v>
      </c>
      <c r="O86" s="26" t="str">
        <f>IFERROR(VLOOKUP($A86,Массив!$A$6:$BH$304,O$1,FALSE),"0")</f>
        <v>0</v>
      </c>
      <c r="P86" s="26" t="str">
        <f>IFERROR(VLOOKUP($A86,Массив!$A$6:$BH$304,P$1,FALSE),"0")</f>
        <v>0</v>
      </c>
      <c r="Q86" s="26" t="str">
        <f>IFERROR(VLOOKUP($A86,Массив!$A$6:$BH$304,Q$1,FALSE),"0")</f>
        <v>0</v>
      </c>
      <c r="R86" s="26" t="str">
        <f>IFERROR(VLOOKUP($A86,Массив!$A$6:$BH$304,R$1,FALSE),"0")</f>
        <v>0</v>
      </c>
      <c r="S86" s="26" t="str">
        <f>IFERROR(VLOOKUP($A86,Массив!$A$6:$BH$304,S$1,FALSE),"0")</f>
        <v>0</v>
      </c>
      <c r="T86" s="26" t="str">
        <f>IFERROR(VLOOKUP($A86,Массив!$A$6:$BH$304,T$1,FALSE),"0")</f>
        <v>0</v>
      </c>
      <c r="U86" s="48">
        <f t="shared" si="7"/>
        <v>0</v>
      </c>
      <c r="V86" s="48">
        <f t="shared" si="8"/>
        <v>0</v>
      </c>
      <c r="W86" s="40">
        <f t="shared" si="9"/>
        <v>0</v>
      </c>
      <c r="X86" s="36">
        <f t="shared" si="10"/>
        <v>0</v>
      </c>
    </row>
    <row r="87" spans="1:24" ht="36" x14ac:dyDescent="0.25">
      <c r="A87" t="s">
        <v>375</v>
      </c>
      <c r="D87" s="13" t="s">
        <v>187</v>
      </c>
      <c r="E87" s="4">
        <v>74</v>
      </c>
      <c r="F87" s="26" t="str">
        <f>IFERROR(VLOOKUP($A87,Массив!$A$6:$BH$304,F$1,FALSE),"0")</f>
        <v>0</v>
      </c>
      <c r="G87" s="26" t="str">
        <f>IFERROR(VLOOKUP($A87,Массив!$A$6:$BH$304,G$1,FALSE),"0")</f>
        <v>0</v>
      </c>
      <c r="H87" s="26" t="str">
        <f>IFERROR(VLOOKUP($A87,Массив!$A$6:$BH$304,H$1,FALSE),"0")</f>
        <v>0</v>
      </c>
      <c r="I87" s="26" t="str">
        <f>IFERROR(VLOOKUP($A87,Массив!$A$6:$BH$304,I$1,FALSE),"0")</f>
        <v>0</v>
      </c>
      <c r="J87" s="26" t="str">
        <f>IFERROR(VLOOKUP($A87,Массив!$A$6:$BH$304,J$1,FALSE),"0")</f>
        <v>0</v>
      </c>
      <c r="K87" s="26" t="str">
        <f>IFERROR(VLOOKUP($A87,Массив!$A$6:$BH$304,K$1,FALSE),"0")</f>
        <v>0</v>
      </c>
      <c r="L87" s="26" t="str">
        <f>IFERROR(VLOOKUP($A87,Массив!$A$6:$BH$304,L$1,FALSE),"0")</f>
        <v>0</v>
      </c>
      <c r="M87" s="26" t="str">
        <f>IFERROR(VLOOKUP($A87,Массив!$A$6:$BH$304,M$1,FALSE),"0")</f>
        <v>0</v>
      </c>
      <c r="N87" s="26" t="str">
        <f>IFERROR(VLOOKUP($A87,Массив!$A$6:$BH$304,N$1,FALSE),"0")</f>
        <v>0</v>
      </c>
      <c r="O87" s="26" t="str">
        <f>IFERROR(VLOOKUP($A87,Массив!$A$6:$BH$304,O$1,FALSE),"0")</f>
        <v>0</v>
      </c>
      <c r="P87" s="26" t="str">
        <f>IFERROR(VLOOKUP($A87,Массив!$A$6:$BH$304,P$1,FALSE),"0")</f>
        <v>0</v>
      </c>
      <c r="Q87" s="26" t="str">
        <f>IFERROR(VLOOKUP($A87,Массив!$A$6:$BH$304,Q$1,FALSE),"0")</f>
        <v>0</v>
      </c>
      <c r="R87" s="26" t="str">
        <f>IFERROR(VLOOKUP($A87,Массив!$A$6:$BH$304,R$1,FALSE),"0")</f>
        <v>0</v>
      </c>
      <c r="S87" s="26" t="str">
        <f>IFERROR(VLOOKUP($A87,Массив!$A$6:$BH$304,S$1,FALSE),"0")</f>
        <v>0</v>
      </c>
      <c r="T87" s="26" t="str">
        <f>IFERROR(VLOOKUP($A87,Массив!$A$6:$BH$304,T$1,FALSE),"0")</f>
        <v>0</v>
      </c>
      <c r="U87" s="48">
        <f t="shared" si="7"/>
        <v>0</v>
      </c>
      <c r="V87" s="48">
        <f t="shared" si="8"/>
        <v>0</v>
      </c>
      <c r="W87" s="40">
        <f t="shared" si="9"/>
        <v>0</v>
      </c>
      <c r="X87" s="36">
        <f t="shared" si="10"/>
        <v>0</v>
      </c>
    </row>
    <row r="88" spans="1:24" ht="24" x14ac:dyDescent="0.25">
      <c r="D88" s="31" t="s">
        <v>545</v>
      </c>
      <c r="E88" s="27"/>
      <c r="F88" s="28">
        <f>F86-F87</f>
        <v>0</v>
      </c>
      <c r="G88" s="28">
        <f t="shared" ref="G88:T88" si="14">G86-G87</f>
        <v>0</v>
      </c>
      <c r="H88" s="28">
        <f t="shared" si="14"/>
        <v>0</v>
      </c>
      <c r="I88" s="28">
        <f t="shared" si="14"/>
        <v>0</v>
      </c>
      <c r="J88" s="28">
        <f t="shared" si="14"/>
        <v>0</v>
      </c>
      <c r="K88" s="28">
        <f t="shared" si="14"/>
        <v>0</v>
      </c>
      <c r="L88" s="28">
        <f t="shared" si="14"/>
        <v>0</v>
      </c>
      <c r="M88" s="28">
        <f t="shared" si="14"/>
        <v>0</v>
      </c>
      <c r="N88" s="28">
        <f t="shared" si="14"/>
        <v>0</v>
      </c>
      <c r="O88" s="28">
        <f t="shared" si="14"/>
        <v>0</v>
      </c>
      <c r="P88" s="28">
        <f t="shared" si="14"/>
        <v>0</v>
      </c>
      <c r="Q88" s="28">
        <f t="shared" si="14"/>
        <v>0</v>
      </c>
      <c r="R88" s="28">
        <f t="shared" si="14"/>
        <v>0</v>
      </c>
      <c r="S88" s="28">
        <f t="shared" si="14"/>
        <v>0</v>
      </c>
      <c r="T88" s="28">
        <f t="shared" si="14"/>
        <v>0</v>
      </c>
      <c r="U88" s="48">
        <f t="shared" si="7"/>
        <v>0</v>
      </c>
      <c r="V88" s="48">
        <f t="shared" si="8"/>
        <v>0</v>
      </c>
      <c r="W88" s="40">
        <f t="shared" si="9"/>
        <v>0</v>
      </c>
      <c r="X88" s="36">
        <f t="shared" si="10"/>
        <v>0</v>
      </c>
    </row>
    <row r="89" spans="1:24" x14ac:dyDescent="0.25">
      <c r="A89" t="s">
        <v>376</v>
      </c>
      <c r="D89" s="12" t="s">
        <v>188</v>
      </c>
      <c r="E89" s="4">
        <v>75</v>
      </c>
      <c r="F89" s="26" t="str">
        <f>IFERROR(VLOOKUP($A89,Массив!$A$6:$BH$304,F$1,FALSE),"0")</f>
        <v>0</v>
      </c>
      <c r="G89" s="26" t="str">
        <f>IFERROR(VLOOKUP($A89,Массив!$A$6:$BH$304,G$1,FALSE),"0")</f>
        <v>0</v>
      </c>
      <c r="H89" s="26" t="str">
        <f>IFERROR(VLOOKUP($A89,Массив!$A$6:$BH$304,H$1,FALSE),"0")</f>
        <v>0</v>
      </c>
      <c r="I89" s="26" t="str">
        <f>IFERROR(VLOOKUP($A89,Массив!$A$6:$BH$304,I$1,FALSE),"0")</f>
        <v>0</v>
      </c>
      <c r="J89" s="26" t="str">
        <f>IFERROR(VLOOKUP($A89,Массив!$A$6:$BH$304,J$1,FALSE),"0")</f>
        <v>0</v>
      </c>
      <c r="K89" s="26" t="str">
        <f>IFERROR(VLOOKUP($A89,Массив!$A$6:$BH$304,K$1,FALSE),"0")</f>
        <v>0</v>
      </c>
      <c r="L89" s="26" t="str">
        <f>IFERROR(VLOOKUP($A89,Массив!$A$6:$BH$304,L$1,FALSE),"0")</f>
        <v>0</v>
      </c>
      <c r="M89" s="26" t="str">
        <f>IFERROR(VLOOKUP($A89,Массив!$A$6:$BH$304,M$1,FALSE),"0")</f>
        <v>0</v>
      </c>
      <c r="N89" s="26" t="str">
        <f>IFERROR(VLOOKUP($A89,Массив!$A$6:$BH$304,N$1,FALSE),"0")</f>
        <v>0</v>
      </c>
      <c r="O89" s="26" t="str">
        <f>IFERROR(VLOOKUP($A89,Массив!$A$6:$BH$304,O$1,FALSE),"0")</f>
        <v>0</v>
      </c>
      <c r="P89" s="26" t="str">
        <f>IFERROR(VLOOKUP($A89,Массив!$A$6:$BH$304,P$1,FALSE),"0")</f>
        <v>0</v>
      </c>
      <c r="Q89" s="26" t="str">
        <f>IFERROR(VLOOKUP($A89,Массив!$A$6:$BH$304,Q$1,FALSE),"0")</f>
        <v>0</v>
      </c>
      <c r="R89" s="26" t="str">
        <f>IFERROR(VLOOKUP($A89,Массив!$A$6:$BH$304,R$1,FALSE),"0")</f>
        <v>0</v>
      </c>
      <c r="S89" s="26" t="str">
        <f>IFERROR(VLOOKUP($A89,Массив!$A$6:$BH$304,S$1,FALSE),"0")</f>
        <v>0</v>
      </c>
      <c r="T89" s="26" t="str">
        <f>IFERROR(VLOOKUP($A89,Массив!$A$6:$BH$304,T$1,FALSE),"0")</f>
        <v>0</v>
      </c>
      <c r="U89" s="48">
        <f t="shared" si="7"/>
        <v>0</v>
      </c>
      <c r="V89" s="48">
        <f t="shared" si="8"/>
        <v>0</v>
      </c>
      <c r="W89" s="40">
        <f t="shared" si="9"/>
        <v>0</v>
      </c>
      <c r="X89" s="36">
        <f t="shared" si="10"/>
        <v>0</v>
      </c>
    </row>
    <row r="90" spans="1:24" x14ac:dyDescent="0.25">
      <c r="A90" t="s">
        <v>377</v>
      </c>
      <c r="D90" s="12" t="s">
        <v>103</v>
      </c>
      <c r="E90" s="4">
        <v>76</v>
      </c>
      <c r="F90" s="26" t="str">
        <f>IFERROR(VLOOKUP($A90,Массив!$A$6:$BH$304,F$1,FALSE),"0")</f>
        <v>0</v>
      </c>
      <c r="G90" s="26" t="str">
        <f>IFERROR(VLOOKUP($A90,Массив!$A$6:$BH$304,G$1,FALSE),"0")</f>
        <v>0</v>
      </c>
      <c r="H90" s="26" t="str">
        <f>IFERROR(VLOOKUP($A90,Массив!$A$6:$BH$304,H$1,FALSE),"0")</f>
        <v>0</v>
      </c>
      <c r="I90" s="26" t="str">
        <f>IFERROR(VLOOKUP($A90,Массив!$A$6:$BH$304,I$1,FALSE),"0")</f>
        <v>0</v>
      </c>
      <c r="J90" s="26" t="str">
        <f>IFERROR(VLOOKUP($A90,Массив!$A$6:$BH$304,J$1,FALSE),"0")</f>
        <v>0</v>
      </c>
      <c r="K90" s="26" t="str">
        <f>IFERROR(VLOOKUP($A90,Массив!$A$6:$BH$304,K$1,FALSE),"0")</f>
        <v>0</v>
      </c>
      <c r="L90" s="26" t="str">
        <f>IFERROR(VLOOKUP($A90,Массив!$A$6:$BH$304,L$1,FALSE),"0")</f>
        <v>0</v>
      </c>
      <c r="M90" s="26" t="str">
        <f>IFERROR(VLOOKUP($A90,Массив!$A$6:$BH$304,M$1,FALSE),"0")</f>
        <v>0</v>
      </c>
      <c r="N90" s="26" t="str">
        <f>IFERROR(VLOOKUP($A90,Массив!$A$6:$BH$304,N$1,FALSE),"0")</f>
        <v>0</v>
      </c>
      <c r="O90" s="26" t="str">
        <f>IFERROR(VLOOKUP($A90,Массив!$A$6:$BH$304,O$1,FALSE),"0")</f>
        <v>0</v>
      </c>
      <c r="P90" s="26" t="str">
        <f>IFERROR(VLOOKUP($A90,Массив!$A$6:$BH$304,P$1,FALSE),"0")</f>
        <v>0</v>
      </c>
      <c r="Q90" s="26" t="str">
        <f>IFERROR(VLOOKUP($A90,Массив!$A$6:$BH$304,Q$1,FALSE),"0")</f>
        <v>0</v>
      </c>
      <c r="R90" s="26" t="str">
        <f>IFERROR(VLOOKUP($A90,Массив!$A$6:$BH$304,R$1,FALSE),"0")</f>
        <v>0</v>
      </c>
      <c r="S90" s="26" t="str">
        <f>IFERROR(VLOOKUP($A90,Массив!$A$6:$BH$304,S$1,FALSE),"0")</f>
        <v>0</v>
      </c>
      <c r="T90" s="26" t="str">
        <f>IFERROR(VLOOKUP($A90,Массив!$A$6:$BH$304,T$1,FALSE),"0")</f>
        <v>0</v>
      </c>
      <c r="U90" s="48">
        <f t="shared" si="7"/>
        <v>0</v>
      </c>
      <c r="V90" s="48">
        <f t="shared" si="8"/>
        <v>0</v>
      </c>
      <c r="W90" s="40">
        <f t="shared" si="9"/>
        <v>0</v>
      </c>
      <c r="X90" s="36">
        <f t="shared" si="10"/>
        <v>0</v>
      </c>
    </row>
    <row r="91" spans="1:24" x14ac:dyDescent="0.25">
      <c r="A91" t="s">
        <v>378</v>
      </c>
      <c r="D91" s="12" t="s">
        <v>104</v>
      </c>
      <c r="E91" s="4">
        <v>77</v>
      </c>
      <c r="F91" s="26" t="str">
        <f>IFERROR(VLOOKUP($A91,Массив!$A$6:$BH$304,F$1,FALSE),"0")</f>
        <v>0</v>
      </c>
      <c r="G91" s="26" t="str">
        <f>IFERROR(VLOOKUP($A91,Массив!$A$6:$BH$304,G$1,FALSE),"0")</f>
        <v>0</v>
      </c>
      <c r="H91" s="26" t="str">
        <f>IFERROR(VLOOKUP($A91,Массив!$A$6:$BH$304,H$1,FALSE),"0")</f>
        <v>0</v>
      </c>
      <c r="I91" s="26" t="str">
        <f>IFERROR(VLOOKUP($A91,Массив!$A$6:$BH$304,I$1,FALSE),"0")</f>
        <v>0</v>
      </c>
      <c r="J91" s="26" t="str">
        <f>IFERROR(VLOOKUP($A91,Массив!$A$6:$BH$304,J$1,FALSE),"0")</f>
        <v>0</v>
      </c>
      <c r="K91" s="26" t="str">
        <f>IFERROR(VLOOKUP($A91,Массив!$A$6:$BH$304,K$1,FALSE),"0")</f>
        <v>0</v>
      </c>
      <c r="L91" s="26" t="str">
        <f>IFERROR(VLOOKUP($A91,Массив!$A$6:$BH$304,L$1,FALSE),"0")</f>
        <v>0</v>
      </c>
      <c r="M91" s="26" t="str">
        <f>IFERROR(VLOOKUP($A91,Массив!$A$6:$BH$304,M$1,FALSE),"0")</f>
        <v>0</v>
      </c>
      <c r="N91" s="26" t="str">
        <f>IFERROR(VLOOKUP($A91,Массив!$A$6:$BH$304,N$1,FALSE),"0")</f>
        <v>0</v>
      </c>
      <c r="O91" s="26" t="str">
        <f>IFERROR(VLOOKUP($A91,Массив!$A$6:$BH$304,O$1,FALSE),"0")</f>
        <v>0</v>
      </c>
      <c r="P91" s="26" t="str">
        <f>IFERROR(VLOOKUP($A91,Массив!$A$6:$BH$304,P$1,FALSE),"0")</f>
        <v>0</v>
      </c>
      <c r="Q91" s="26" t="str">
        <f>IFERROR(VLOOKUP($A91,Массив!$A$6:$BH$304,Q$1,FALSE),"0")</f>
        <v>0</v>
      </c>
      <c r="R91" s="26" t="str">
        <f>IFERROR(VLOOKUP($A91,Массив!$A$6:$BH$304,R$1,FALSE),"0")</f>
        <v>0</v>
      </c>
      <c r="S91" s="26" t="str">
        <f>IFERROR(VLOOKUP($A91,Массив!$A$6:$BH$304,S$1,FALSE),"0")</f>
        <v>0</v>
      </c>
      <c r="T91" s="26" t="str">
        <f>IFERROR(VLOOKUP($A91,Массив!$A$6:$BH$304,T$1,FALSE),"0")</f>
        <v>0</v>
      </c>
      <c r="U91" s="48">
        <f t="shared" si="7"/>
        <v>0</v>
      </c>
      <c r="V91" s="48">
        <f t="shared" si="8"/>
        <v>0</v>
      </c>
      <c r="W91" s="40">
        <f t="shared" si="9"/>
        <v>0</v>
      </c>
      <c r="X91" s="36">
        <f t="shared" si="10"/>
        <v>0</v>
      </c>
    </row>
    <row r="92" spans="1:24" x14ac:dyDescent="0.25">
      <c r="A92" t="s">
        <v>379</v>
      </c>
      <c r="D92" s="12" t="s">
        <v>105</v>
      </c>
      <c r="E92" s="4">
        <v>78</v>
      </c>
      <c r="F92" s="26" t="str">
        <f>IFERROR(VLOOKUP($A92,Массив!$A$6:$BH$304,F$1,FALSE),"0")</f>
        <v>0</v>
      </c>
      <c r="G92" s="26" t="str">
        <f>IFERROR(VLOOKUP($A92,Массив!$A$6:$BH$304,G$1,FALSE),"0")</f>
        <v>0</v>
      </c>
      <c r="H92" s="26" t="str">
        <f>IFERROR(VLOOKUP($A92,Массив!$A$6:$BH$304,H$1,FALSE),"0")</f>
        <v>0</v>
      </c>
      <c r="I92" s="26" t="str">
        <f>IFERROR(VLOOKUP($A92,Массив!$A$6:$BH$304,I$1,FALSE),"0")</f>
        <v>0</v>
      </c>
      <c r="J92" s="26" t="str">
        <f>IFERROR(VLOOKUP($A92,Массив!$A$6:$BH$304,J$1,FALSE),"0")</f>
        <v>0</v>
      </c>
      <c r="K92" s="26" t="str">
        <f>IFERROR(VLOOKUP($A92,Массив!$A$6:$BH$304,K$1,FALSE),"0")</f>
        <v>0</v>
      </c>
      <c r="L92" s="26" t="str">
        <f>IFERROR(VLOOKUP($A92,Массив!$A$6:$BH$304,L$1,FALSE),"0")</f>
        <v>0</v>
      </c>
      <c r="M92" s="26" t="str">
        <f>IFERROR(VLOOKUP($A92,Массив!$A$6:$BH$304,M$1,FALSE),"0")</f>
        <v>0</v>
      </c>
      <c r="N92" s="26" t="str">
        <f>IFERROR(VLOOKUP($A92,Массив!$A$6:$BH$304,N$1,FALSE),"0")</f>
        <v>0</v>
      </c>
      <c r="O92" s="26" t="str">
        <f>IFERROR(VLOOKUP($A92,Массив!$A$6:$BH$304,O$1,FALSE),"0")</f>
        <v>0</v>
      </c>
      <c r="P92" s="26" t="str">
        <f>IFERROR(VLOOKUP($A92,Массив!$A$6:$BH$304,P$1,FALSE),"0")</f>
        <v>0</v>
      </c>
      <c r="Q92" s="26" t="str">
        <f>IFERROR(VLOOKUP($A92,Массив!$A$6:$BH$304,Q$1,FALSE),"0")</f>
        <v>0</v>
      </c>
      <c r="R92" s="26" t="str">
        <f>IFERROR(VLOOKUP($A92,Массив!$A$6:$BH$304,R$1,FALSE),"0")</f>
        <v>0</v>
      </c>
      <c r="S92" s="26" t="str">
        <f>IFERROR(VLOOKUP($A92,Массив!$A$6:$BH$304,S$1,FALSE),"0")</f>
        <v>0</v>
      </c>
      <c r="T92" s="26" t="str">
        <f>IFERROR(VLOOKUP($A92,Массив!$A$6:$BH$304,T$1,FALSE),"0")</f>
        <v>0</v>
      </c>
      <c r="U92" s="48">
        <f t="shared" si="7"/>
        <v>0</v>
      </c>
      <c r="V92" s="48">
        <f t="shared" si="8"/>
        <v>0</v>
      </c>
      <c r="W92" s="40">
        <f t="shared" si="9"/>
        <v>0</v>
      </c>
      <c r="X92" s="36">
        <f t="shared" si="10"/>
        <v>0</v>
      </c>
    </row>
    <row r="93" spans="1:24" x14ac:dyDescent="0.25">
      <c r="A93" t="s">
        <v>380</v>
      </c>
      <c r="D93" s="12" t="s">
        <v>106</v>
      </c>
      <c r="E93" s="4">
        <v>79</v>
      </c>
      <c r="F93" s="26" t="str">
        <f>IFERROR(VLOOKUP($A93,Массив!$A$6:$BH$304,F$1,FALSE),"0")</f>
        <v>0</v>
      </c>
      <c r="G93" s="26" t="str">
        <f>IFERROR(VLOOKUP($A93,Массив!$A$6:$BH$304,G$1,FALSE),"0")</f>
        <v>0</v>
      </c>
      <c r="H93" s="26" t="str">
        <f>IFERROR(VLOOKUP($A93,Массив!$A$6:$BH$304,H$1,FALSE),"0")</f>
        <v>0</v>
      </c>
      <c r="I93" s="26" t="str">
        <f>IFERROR(VLOOKUP($A93,Массив!$A$6:$BH$304,I$1,FALSE),"0")</f>
        <v>0</v>
      </c>
      <c r="J93" s="26" t="str">
        <f>IFERROR(VLOOKUP($A93,Массив!$A$6:$BH$304,J$1,FALSE),"0")</f>
        <v>0</v>
      </c>
      <c r="K93" s="26" t="str">
        <f>IFERROR(VLOOKUP($A93,Массив!$A$6:$BH$304,K$1,FALSE),"0")</f>
        <v>0</v>
      </c>
      <c r="L93" s="26" t="str">
        <f>IFERROR(VLOOKUP($A93,Массив!$A$6:$BH$304,L$1,FALSE),"0")</f>
        <v>0</v>
      </c>
      <c r="M93" s="26" t="str">
        <f>IFERROR(VLOOKUP($A93,Массив!$A$6:$BH$304,M$1,FALSE),"0")</f>
        <v>0</v>
      </c>
      <c r="N93" s="26" t="str">
        <f>IFERROR(VLOOKUP($A93,Массив!$A$6:$BH$304,N$1,FALSE),"0")</f>
        <v>0</v>
      </c>
      <c r="O93" s="26" t="str">
        <f>IFERROR(VLOOKUP($A93,Массив!$A$6:$BH$304,O$1,FALSE),"0")</f>
        <v>0</v>
      </c>
      <c r="P93" s="26" t="str">
        <f>IFERROR(VLOOKUP($A93,Массив!$A$6:$BH$304,P$1,FALSE),"0")</f>
        <v>0</v>
      </c>
      <c r="Q93" s="26" t="str">
        <f>IFERROR(VLOOKUP($A93,Массив!$A$6:$BH$304,Q$1,FALSE),"0")</f>
        <v>0</v>
      </c>
      <c r="R93" s="26" t="str">
        <f>IFERROR(VLOOKUP($A93,Массив!$A$6:$BH$304,R$1,FALSE),"0")</f>
        <v>0</v>
      </c>
      <c r="S93" s="26" t="str">
        <f>IFERROR(VLOOKUP($A93,Массив!$A$6:$BH$304,S$1,FALSE),"0")</f>
        <v>0</v>
      </c>
      <c r="T93" s="26" t="str">
        <f>IFERROR(VLOOKUP($A93,Массив!$A$6:$BH$304,T$1,FALSE),"0")</f>
        <v>0</v>
      </c>
      <c r="U93" s="48">
        <f t="shared" si="7"/>
        <v>0</v>
      </c>
      <c r="V93" s="48">
        <f t="shared" si="8"/>
        <v>0</v>
      </c>
      <c r="W93" s="40">
        <f t="shared" si="9"/>
        <v>0</v>
      </c>
      <c r="X93" s="36">
        <f t="shared" si="10"/>
        <v>0</v>
      </c>
    </row>
    <row r="94" spans="1:24" x14ac:dyDescent="0.25">
      <c r="A94" t="s">
        <v>381</v>
      </c>
      <c r="D94" s="12" t="s">
        <v>107</v>
      </c>
      <c r="E94" s="4">
        <v>80</v>
      </c>
      <c r="F94" s="26" t="str">
        <f>IFERROR(VLOOKUP($A94,Массив!$A$6:$BH$304,F$1,FALSE),"0")</f>
        <v>0</v>
      </c>
      <c r="G94" s="26" t="str">
        <f>IFERROR(VLOOKUP($A94,Массив!$A$6:$BH$304,G$1,FALSE),"0")</f>
        <v>0</v>
      </c>
      <c r="H94" s="26" t="str">
        <f>IFERROR(VLOOKUP($A94,Массив!$A$6:$BH$304,H$1,FALSE),"0")</f>
        <v>0</v>
      </c>
      <c r="I94" s="26" t="str">
        <f>IFERROR(VLOOKUP($A94,Массив!$A$6:$BH$304,I$1,FALSE),"0")</f>
        <v>0</v>
      </c>
      <c r="J94" s="26" t="str">
        <f>IFERROR(VLOOKUP($A94,Массив!$A$6:$BH$304,J$1,FALSE),"0")</f>
        <v>0</v>
      </c>
      <c r="K94" s="26" t="str">
        <f>IFERROR(VLOOKUP($A94,Массив!$A$6:$BH$304,K$1,FALSE),"0")</f>
        <v>0</v>
      </c>
      <c r="L94" s="26" t="str">
        <f>IFERROR(VLOOKUP($A94,Массив!$A$6:$BH$304,L$1,FALSE),"0")</f>
        <v>0</v>
      </c>
      <c r="M94" s="26" t="str">
        <f>IFERROR(VLOOKUP($A94,Массив!$A$6:$BH$304,M$1,FALSE),"0")</f>
        <v>0</v>
      </c>
      <c r="N94" s="26" t="str">
        <f>IFERROR(VLOOKUP($A94,Массив!$A$6:$BH$304,N$1,FALSE),"0")</f>
        <v>0</v>
      </c>
      <c r="O94" s="26" t="str">
        <f>IFERROR(VLOOKUP($A94,Массив!$A$6:$BH$304,O$1,FALSE),"0")</f>
        <v>0</v>
      </c>
      <c r="P94" s="26" t="str">
        <f>IFERROR(VLOOKUP($A94,Массив!$A$6:$BH$304,P$1,FALSE),"0")</f>
        <v>0</v>
      </c>
      <c r="Q94" s="26" t="str">
        <f>IFERROR(VLOOKUP($A94,Массив!$A$6:$BH$304,Q$1,FALSE),"0")</f>
        <v>0</v>
      </c>
      <c r="R94" s="26" t="str">
        <f>IFERROR(VLOOKUP($A94,Массив!$A$6:$BH$304,R$1,FALSE),"0")</f>
        <v>0</v>
      </c>
      <c r="S94" s="26" t="str">
        <f>IFERROR(VLOOKUP($A94,Массив!$A$6:$BH$304,S$1,FALSE),"0")</f>
        <v>0</v>
      </c>
      <c r="T94" s="26" t="str">
        <f>IFERROR(VLOOKUP($A94,Массив!$A$6:$BH$304,T$1,FALSE),"0")</f>
        <v>0</v>
      </c>
      <c r="U94" s="48">
        <f t="shared" si="7"/>
        <v>0</v>
      </c>
      <c r="V94" s="48">
        <f t="shared" si="8"/>
        <v>0</v>
      </c>
      <c r="W94" s="40">
        <f t="shared" si="9"/>
        <v>0</v>
      </c>
      <c r="X94" s="36">
        <f t="shared" si="10"/>
        <v>0</v>
      </c>
    </row>
    <row r="95" spans="1:24" x14ac:dyDescent="0.25">
      <c r="A95" t="s">
        <v>382</v>
      </c>
      <c r="D95" s="12" t="s">
        <v>108</v>
      </c>
      <c r="E95" s="4">
        <v>81</v>
      </c>
      <c r="F95" s="26" t="str">
        <f>IFERROR(VLOOKUP($A95,Массив!$A$6:$BH$304,F$1,FALSE),"0")</f>
        <v>0</v>
      </c>
      <c r="G95" s="26" t="str">
        <f>IFERROR(VLOOKUP($A95,Массив!$A$6:$BH$304,G$1,FALSE),"0")</f>
        <v>0</v>
      </c>
      <c r="H95" s="26" t="str">
        <f>IFERROR(VLOOKUP($A95,Массив!$A$6:$BH$304,H$1,FALSE),"0")</f>
        <v>0</v>
      </c>
      <c r="I95" s="26" t="str">
        <f>IFERROR(VLOOKUP($A95,Массив!$A$6:$BH$304,I$1,FALSE),"0")</f>
        <v>0</v>
      </c>
      <c r="J95" s="26" t="str">
        <f>IFERROR(VLOOKUP($A95,Массив!$A$6:$BH$304,J$1,FALSE),"0")</f>
        <v>0</v>
      </c>
      <c r="K95" s="26" t="str">
        <f>IFERROR(VLOOKUP($A95,Массив!$A$6:$BH$304,K$1,FALSE),"0")</f>
        <v>0</v>
      </c>
      <c r="L95" s="26" t="str">
        <f>IFERROR(VLOOKUP($A95,Массив!$A$6:$BH$304,L$1,FALSE),"0")</f>
        <v>0</v>
      </c>
      <c r="M95" s="26" t="str">
        <f>IFERROR(VLOOKUP($A95,Массив!$A$6:$BH$304,M$1,FALSE),"0")</f>
        <v>0</v>
      </c>
      <c r="N95" s="26" t="str">
        <f>IFERROR(VLOOKUP($A95,Массив!$A$6:$BH$304,N$1,FALSE),"0")</f>
        <v>0</v>
      </c>
      <c r="O95" s="26" t="str">
        <f>IFERROR(VLOOKUP($A95,Массив!$A$6:$BH$304,O$1,FALSE),"0")</f>
        <v>0</v>
      </c>
      <c r="P95" s="26" t="str">
        <f>IFERROR(VLOOKUP($A95,Массив!$A$6:$BH$304,P$1,FALSE),"0")</f>
        <v>0</v>
      </c>
      <c r="Q95" s="26" t="str">
        <f>IFERROR(VLOOKUP($A95,Массив!$A$6:$BH$304,Q$1,FALSE),"0")</f>
        <v>0</v>
      </c>
      <c r="R95" s="26" t="str">
        <f>IFERROR(VLOOKUP($A95,Массив!$A$6:$BH$304,R$1,FALSE),"0")</f>
        <v>0</v>
      </c>
      <c r="S95" s="26" t="str">
        <f>IFERROR(VLOOKUP($A95,Массив!$A$6:$BH$304,S$1,FALSE),"0")</f>
        <v>0</v>
      </c>
      <c r="T95" s="26" t="str">
        <f>IFERROR(VLOOKUP($A95,Массив!$A$6:$BH$304,T$1,FALSE),"0")</f>
        <v>0</v>
      </c>
      <c r="U95" s="48">
        <f t="shared" si="7"/>
        <v>0</v>
      </c>
      <c r="V95" s="48">
        <f t="shared" si="8"/>
        <v>0</v>
      </c>
      <c r="W95" s="40">
        <f t="shared" si="9"/>
        <v>0</v>
      </c>
      <c r="X95" s="36">
        <f t="shared" si="10"/>
        <v>0</v>
      </c>
    </row>
    <row r="96" spans="1:24" x14ac:dyDescent="0.25">
      <c r="A96" t="s">
        <v>383</v>
      </c>
      <c r="D96" s="12" t="s">
        <v>109</v>
      </c>
      <c r="E96" s="4">
        <v>82</v>
      </c>
      <c r="F96" s="26" t="str">
        <f>IFERROR(VLOOKUP($A96,Массив!$A$6:$BH$304,F$1,FALSE),"0")</f>
        <v>0</v>
      </c>
      <c r="G96" s="26" t="str">
        <f>IFERROR(VLOOKUP($A96,Массив!$A$6:$BH$304,G$1,FALSE),"0")</f>
        <v>0</v>
      </c>
      <c r="H96" s="26" t="str">
        <f>IFERROR(VLOOKUP($A96,Массив!$A$6:$BH$304,H$1,FALSE),"0")</f>
        <v>0</v>
      </c>
      <c r="I96" s="26" t="str">
        <f>IFERROR(VLOOKUP($A96,Массив!$A$6:$BH$304,I$1,FALSE),"0")</f>
        <v>0</v>
      </c>
      <c r="J96" s="26" t="str">
        <f>IFERROR(VLOOKUP($A96,Массив!$A$6:$BH$304,J$1,FALSE),"0")</f>
        <v>0</v>
      </c>
      <c r="K96" s="26" t="str">
        <f>IFERROR(VLOOKUP($A96,Массив!$A$6:$BH$304,K$1,FALSE),"0")</f>
        <v>0</v>
      </c>
      <c r="L96" s="26" t="str">
        <f>IFERROR(VLOOKUP($A96,Массив!$A$6:$BH$304,L$1,FALSE),"0")</f>
        <v>0</v>
      </c>
      <c r="M96" s="26" t="str">
        <f>IFERROR(VLOOKUP($A96,Массив!$A$6:$BH$304,M$1,FALSE),"0")</f>
        <v>0</v>
      </c>
      <c r="N96" s="26" t="str">
        <f>IFERROR(VLOOKUP($A96,Массив!$A$6:$BH$304,N$1,FALSE),"0")</f>
        <v>0</v>
      </c>
      <c r="O96" s="26" t="str">
        <f>IFERROR(VLOOKUP($A96,Массив!$A$6:$BH$304,O$1,FALSE),"0")</f>
        <v>0</v>
      </c>
      <c r="P96" s="26" t="str">
        <f>IFERROR(VLOOKUP($A96,Массив!$A$6:$BH$304,P$1,FALSE),"0")</f>
        <v>0</v>
      </c>
      <c r="Q96" s="26" t="str">
        <f>IFERROR(VLOOKUP($A96,Массив!$A$6:$BH$304,Q$1,FALSE),"0")</f>
        <v>0</v>
      </c>
      <c r="R96" s="26" t="str">
        <f>IFERROR(VLOOKUP($A96,Массив!$A$6:$BH$304,R$1,FALSE),"0")</f>
        <v>0</v>
      </c>
      <c r="S96" s="26" t="str">
        <f>IFERROR(VLOOKUP($A96,Массив!$A$6:$BH$304,S$1,FALSE),"0")</f>
        <v>0</v>
      </c>
      <c r="T96" s="26" t="str">
        <f>IFERROR(VLOOKUP($A96,Массив!$A$6:$BH$304,T$1,FALSE),"0")</f>
        <v>0</v>
      </c>
      <c r="U96" s="48">
        <f t="shared" si="7"/>
        <v>0</v>
      </c>
      <c r="V96" s="48">
        <f t="shared" si="8"/>
        <v>0</v>
      </c>
      <c r="W96" s="40">
        <f t="shared" si="9"/>
        <v>0</v>
      </c>
      <c r="X96" s="36">
        <f t="shared" si="10"/>
        <v>0</v>
      </c>
    </row>
    <row r="97" spans="1:24" ht="24" x14ac:dyDescent="0.25">
      <c r="A97" t="s">
        <v>384</v>
      </c>
      <c r="D97" s="12" t="s">
        <v>189</v>
      </c>
      <c r="E97" s="4">
        <v>83</v>
      </c>
      <c r="F97" s="26" t="str">
        <f>IFERROR(VLOOKUP($A97,Массив!$A$6:$BH$304,F$1,FALSE),"0")</f>
        <v>0</v>
      </c>
      <c r="G97" s="26" t="str">
        <f>IFERROR(VLOOKUP($A97,Массив!$A$6:$BH$304,G$1,FALSE),"0")</f>
        <v>0</v>
      </c>
      <c r="H97" s="26" t="str">
        <f>IFERROR(VLOOKUP($A97,Массив!$A$6:$BH$304,H$1,FALSE),"0")</f>
        <v>0</v>
      </c>
      <c r="I97" s="26" t="str">
        <f>IFERROR(VLOOKUP($A97,Массив!$A$6:$BH$304,I$1,FALSE),"0")</f>
        <v>0</v>
      </c>
      <c r="J97" s="26" t="str">
        <f>IFERROR(VLOOKUP($A97,Массив!$A$6:$BH$304,J$1,FALSE),"0")</f>
        <v>0</v>
      </c>
      <c r="K97" s="26" t="str">
        <f>IFERROR(VLOOKUP($A97,Массив!$A$6:$BH$304,K$1,FALSE),"0")</f>
        <v>0</v>
      </c>
      <c r="L97" s="26" t="str">
        <f>IFERROR(VLOOKUP($A97,Массив!$A$6:$BH$304,L$1,FALSE),"0")</f>
        <v>0</v>
      </c>
      <c r="M97" s="26" t="str">
        <f>IFERROR(VLOOKUP($A97,Массив!$A$6:$BH$304,M$1,FALSE),"0")</f>
        <v>0</v>
      </c>
      <c r="N97" s="26" t="str">
        <f>IFERROR(VLOOKUP($A97,Массив!$A$6:$BH$304,N$1,FALSE),"0")</f>
        <v>0</v>
      </c>
      <c r="O97" s="26" t="str">
        <f>IFERROR(VLOOKUP($A97,Массив!$A$6:$BH$304,O$1,FALSE),"0")</f>
        <v>0</v>
      </c>
      <c r="P97" s="26" t="str">
        <f>IFERROR(VLOOKUP($A97,Массив!$A$6:$BH$304,P$1,FALSE),"0")</f>
        <v>0</v>
      </c>
      <c r="Q97" s="26" t="str">
        <f>IFERROR(VLOOKUP($A97,Массив!$A$6:$BH$304,Q$1,FALSE),"0")</f>
        <v>0</v>
      </c>
      <c r="R97" s="26" t="str">
        <f>IFERROR(VLOOKUP($A97,Массив!$A$6:$BH$304,R$1,FALSE),"0")</f>
        <v>0</v>
      </c>
      <c r="S97" s="26" t="str">
        <f>IFERROR(VLOOKUP($A97,Массив!$A$6:$BH$304,S$1,FALSE),"0")</f>
        <v>0</v>
      </c>
      <c r="T97" s="26" t="str">
        <f>IFERROR(VLOOKUP($A97,Массив!$A$6:$BH$304,T$1,FALSE),"0")</f>
        <v>0</v>
      </c>
      <c r="U97" s="48">
        <f t="shared" si="7"/>
        <v>0</v>
      </c>
      <c r="V97" s="48">
        <f t="shared" si="8"/>
        <v>0</v>
      </c>
      <c r="W97" s="40">
        <f t="shared" si="9"/>
        <v>0</v>
      </c>
      <c r="X97" s="36">
        <f t="shared" si="10"/>
        <v>0</v>
      </c>
    </row>
    <row r="98" spans="1:24" x14ac:dyDescent="0.25">
      <c r="A98" t="s">
        <v>385</v>
      </c>
      <c r="D98" s="12" t="s">
        <v>110</v>
      </c>
      <c r="E98" s="4">
        <v>84</v>
      </c>
      <c r="F98" s="26" t="str">
        <f>IFERROR(VLOOKUP($A98,Массив!$A$6:$BH$304,F$1,FALSE),"0")</f>
        <v>0</v>
      </c>
      <c r="G98" s="26" t="str">
        <f>IFERROR(VLOOKUP($A98,Массив!$A$6:$BH$304,G$1,FALSE),"0")</f>
        <v>0</v>
      </c>
      <c r="H98" s="26" t="str">
        <f>IFERROR(VLOOKUP($A98,Массив!$A$6:$BH$304,H$1,FALSE),"0")</f>
        <v>0</v>
      </c>
      <c r="I98" s="26" t="str">
        <f>IFERROR(VLOOKUP($A98,Массив!$A$6:$BH$304,I$1,FALSE),"0")</f>
        <v>0</v>
      </c>
      <c r="J98" s="26" t="str">
        <f>IFERROR(VLOOKUP($A98,Массив!$A$6:$BH$304,J$1,FALSE),"0")</f>
        <v>0</v>
      </c>
      <c r="K98" s="26" t="str">
        <f>IFERROR(VLOOKUP($A98,Массив!$A$6:$BH$304,K$1,FALSE),"0")</f>
        <v>0</v>
      </c>
      <c r="L98" s="26" t="str">
        <f>IFERROR(VLOOKUP($A98,Массив!$A$6:$BH$304,L$1,FALSE),"0")</f>
        <v>0</v>
      </c>
      <c r="M98" s="26" t="str">
        <f>IFERROR(VLOOKUP($A98,Массив!$A$6:$BH$304,M$1,FALSE),"0")</f>
        <v>0</v>
      </c>
      <c r="N98" s="26" t="str">
        <f>IFERROR(VLOOKUP($A98,Массив!$A$6:$BH$304,N$1,FALSE),"0")</f>
        <v>0</v>
      </c>
      <c r="O98" s="26" t="str">
        <f>IFERROR(VLOOKUP($A98,Массив!$A$6:$BH$304,O$1,FALSE),"0")</f>
        <v>0</v>
      </c>
      <c r="P98" s="26" t="str">
        <f>IFERROR(VLOOKUP($A98,Массив!$A$6:$BH$304,P$1,FALSE),"0")</f>
        <v>0</v>
      </c>
      <c r="Q98" s="26" t="str">
        <f>IFERROR(VLOOKUP($A98,Массив!$A$6:$BH$304,Q$1,FALSE),"0")</f>
        <v>0</v>
      </c>
      <c r="R98" s="26" t="str">
        <f>IFERROR(VLOOKUP($A98,Массив!$A$6:$BH$304,R$1,FALSE),"0")</f>
        <v>0</v>
      </c>
      <c r="S98" s="26" t="str">
        <f>IFERROR(VLOOKUP($A98,Массив!$A$6:$BH$304,S$1,FALSE),"0")</f>
        <v>0</v>
      </c>
      <c r="T98" s="26" t="str">
        <f>IFERROR(VLOOKUP($A98,Массив!$A$6:$BH$304,T$1,FALSE),"0")</f>
        <v>0</v>
      </c>
      <c r="U98" s="48">
        <f t="shared" si="7"/>
        <v>0</v>
      </c>
      <c r="V98" s="48">
        <f t="shared" si="8"/>
        <v>0</v>
      </c>
      <c r="W98" s="40">
        <f t="shared" si="9"/>
        <v>0</v>
      </c>
      <c r="X98" s="36">
        <f t="shared" si="10"/>
        <v>0</v>
      </c>
    </row>
    <row r="99" spans="1:24" x14ac:dyDescent="0.25">
      <c r="A99" t="s">
        <v>386</v>
      </c>
      <c r="D99" s="12" t="s">
        <v>111</v>
      </c>
      <c r="E99" s="4">
        <v>85</v>
      </c>
      <c r="F99" s="26" t="str">
        <f>IFERROR(VLOOKUP($A99,Массив!$A$6:$BH$304,F$1,FALSE),"0")</f>
        <v>0</v>
      </c>
      <c r="G99" s="26" t="str">
        <f>IFERROR(VLOOKUP($A99,Массив!$A$6:$BH$304,G$1,FALSE),"0")</f>
        <v>0</v>
      </c>
      <c r="H99" s="26" t="str">
        <f>IFERROR(VLOOKUP($A99,Массив!$A$6:$BH$304,H$1,FALSE),"0")</f>
        <v>0</v>
      </c>
      <c r="I99" s="26" t="str">
        <f>IFERROR(VLOOKUP($A99,Массив!$A$6:$BH$304,I$1,FALSE),"0")</f>
        <v>0</v>
      </c>
      <c r="J99" s="26" t="str">
        <f>IFERROR(VLOOKUP($A99,Массив!$A$6:$BH$304,J$1,FALSE),"0")</f>
        <v>0</v>
      </c>
      <c r="K99" s="26" t="str">
        <f>IFERROR(VLOOKUP($A99,Массив!$A$6:$BH$304,K$1,FALSE),"0")</f>
        <v>0</v>
      </c>
      <c r="L99" s="26" t="str">
        <f>IFERROR(VLOOKUP($A99,Массив!$A$6:$BH$304,L$1,FALSE),"0")</f>
        <v>0</v>
      </c>
      <c r="M99" s="26" t="str">
        <f>IFERROR(VLOOKUP($A99,Массив!$A$6:$BH$304,M$1,FALSE),"0")</f>
        <v>0</v>
      </c>
      <c r="N99" s="26" t="str">
        <f>IFERROR(VLOOKUP($A99,Массив!$A$6:$BH$304,N$1,FALSE),"0")</f>
        <v>0</v>
      </c>
      <c r="O99" s="26" t="str">
        <f>IFERROR(VLOOKUP($A99,Массив!$A$6:$BH$304,O$1,FALSE),"0")</f>
        <v>0</v>
      </c>
      <c r="P99" s="26" t="str">
        <f>IFERROR(VLOOKUP($A99,Массив!$A$6:$BH$304,P$1,FALSE),"0")</f>
        <v>0</v>
      </c>
      <c r="Q99" s="26" t="str">
        <f>IFERROR(VLOOKUP($A99,Массив!$A$6:$BH$304,Q$1,FALSE),"0")</f>
        <v>0</v>
      </c>
      <c r="R99" s="26" t="str">
        <f>IFERROR(VLOOKUP($A99,Массив!$A$6:$BH$304,R$1,FALSE),"0")</f>
        <v>0</v>
      </c>
      <c r="S99" s="26" t="str">
        <f>IFERROR(VLOOKUP($A99,Массив!$A$6:$BH$304,S$1,FALSE),"0")</f>
        <v>0</v>
      </c>
      <c r="T99" s="26" t="str">
        <f>IFERROR(VLOOKUP($A99,Массив!$A$6:$BH$304,T$1,FALSE),"0")</f>
        <v>0</v>
      </c>
      <c r="U99" s="48">
        <f t="shared" si="7"/>
        <v>0</v>
      </c>
      <c r="V99" s="48">
        <f t="shared" si="8"/>
        <v>0</v>
      </c>
      <c r="W99" s="40">
        <f t="shared" si="9"/>
        <v>0</v>
      </c>
      <c r="X99" s="36">
        <f t="shared" si="10"/>
        <v>0</v>
      </c>
    </row>
    <row r="100" spans="1:24" x14ac:dyDescent="0.25">
      <c r="A100" t="s">
        <v>387</v>
      </c>
      <c r="D100" s="12" t="s">
        <v>190</v>
      </c>
      <c r="E100" s="4">
        <v>86</v>
      </c>
      <c r="F100" s="26" t="str">
        <f>IFERROR(VLOOKUP($A100,Массив!$A$6:$BH$304,F$1,FALSE),"0")</f>
        <v>0</v>
      </c>
      <c r="G100" s="26" t="str">
        <f>IFERROR(VLOOKUP($A100,Массив!$A$6:$BH$304,G$1,FALSE),"0")</f>
        <v>0</v>
      </c>
      <c r="H100" s="26" t="str">
        <f>IFERROR(VLOOKUP($A100,Массив!$A$6:$BH$304,H$1,FALSE),"0")</f>
        <v>0</v>
      </c>
      <c r="I100" s="26" t="str">
        <f>IFERROR(VLOOKUP($A100,Массив!$A$6:$BH$304,I$1,FALSE),"0")</f>
        <v>0</v>
      </c>
      <c r="J100" s="26" t="str">
        <f>IFERROR(VLOOKUP($A100,Массив!$A$6:$BH$304,J$1,FALSE),"0")</f>
        <v>0</v>
      </c>
      <c r="K100" s="26" t="str">
        <f>IFERROR(VLOOKUP($A100,Массив!$A$6:$BH$304,K$1,FALSE),"0")</f>
        <v>0</v>
      </c>
      <c r="L100" s="26" t="str">
        <f>IFERROR(VLOOKUP($A100,Массив!$A$6:$BH$304,L$1,FALSE),"0")</f>
        <v>0</v>
      </c>
      <c r="M100" s="26" t="str">
        <f>IFERROR(VLOOKUP($A100,Массив!$A$6:$BH$304,M$1,FALSE),"0")</f>
        <v>0</v>
      </c>
      <c r="N100" s="26" t="str">
        <f>IFERROR(VLOOKUP($A100,Массив!$A$6:$BH$304,N$1,FALSE),"0")</f>
        <v>0</v>
      </c>
      <c r="O100" s="26" t="str">
        <f>IFERROR(VLOOKUP($A100,Массив!$A$6:$BH$304,O$1,FALSE),"0")</f>
        <v>0</v>
      </c>
      <c r="P100" s="26" t="str">
        <f>IFERROR(VLOOKUP($A100,Массив!$A$6:$BH$304,P$1,FALSE),"0")</f>
        <v>0</v>
      </c>
      <c r="Q100" s="26" t="str">
        <f>IFERROR(VLOOKUP($A100,Массив!$A$6:$BH$304,Q$1,FALSE),"0")</f>
        <v>0</v>
      </c>
      <c r="R100" s="26" t="str">
        <f>IFERROR(VLOOKUP($A100,Массив!$A$6:$BH$304,R$1,FALSE),"0")</f>
        <v>0</v>
      </c>
      <c r="S100" s="26" t="str">
        <f>IFERROR(VLOOKUP($A100,Массив!$A$6:$BH$304,S$1,FALSE),"0")</f>
        <v>0</v>
      </c>
      <c r="T100" s="26" t="str">
        <f>IFERROR(VLOOKUP($A100,Массив!$A$6:$BH$304,T$1,FALSE),"0")</f>
        <v>0</v>
      </c>
      <c r="U100" s="48">
        <f t="shared" si="7"/>
        <v>0</v>
      </c>
      <c r="V100" s="48">
        <f t="shared" si="8"/>
        <v>0</v>
      </c>
      <c r="W100" s="40">
        <f t="shared" si="9"/>
        <v>0</v>
      </c>
      <c r="X100" s="36">
        <f t="shared" si="10"/>
        <v>0</v>
      </c>
    </row>
    <row r="101" spans="1:24" x14ac:dyDescent="0.25">
      <c r="A101" t="s">
        <v>388</v>
      </c>
      <c r="D101" s="6" t="s">
        <v>191</v>
      </c>
      <c r="E101" s="4">
        <v>87</v>
      </c>
      <c r="F101" s="26" t="str">
        <f>IFERROR(VLOOKUP($A101,Массив!$A$6:$BH$304,F$1,FALSE),"0")</f>
        <v>0</v>
      </c>
      <c r="G101" s="26" t="str">
        <f>IFERROR(VLOOKUP($A101,Массив!$A$6:$BH$304,G$1,FALSE),"0")</f>
        <v>0</v>
      </c>
      <c r="H101" s="26" t="str">
        <f>IFERROR(VLOOKUP($A101,Массив!$A$6:$BH$304,H$1,FALSE),"0")</f>
        <v>0</v>
      </c>
      <c r="I101" s="26" t="str">
        <f>IFERROR(VLOOKUP($A101,Массив!$A$6:$BH$304,I$1,FALSE),"0")</f>
        <v>0</v>
      </c>
      <c r="J101" s="26" t="str">
        <f>IFERROR(VLOOKUP($A101,Массив!$A$6:$BH$304,J$1,FALSE),"0")</f>
        <v>0</v>
      </c>
      <c r="K101" s="26" t="str">
        <f>IFERROR(VLOOKUP($A101,Массив!$A$6:$BH$304,K$1,FALSE),"0")</f>
        <v>0</v>
      </c>
      <c r="L101" s="26" t="str">
        <f>IFERROR(VLOOKUP($A101,Массив!$A$6:$BH$304,L$1,FALSE),"0")</f>
        <v>0</v>
      </c>
      <c r="M101" s="26" t="str">
        <f>IFERROR(VLOOKUP($A101,Массив!$A$6:$BH$304,M$1,FALSE),"0")</f>
        <v>0</v>
      </c>
      <c r="N101" s="26" t="str">
        <f>IFERROR(VLOOKUP($A101,Массив!$A$6:$BH$304,N$1,FALSE),"0")</f>
        <v>0</v>
      </c>
      <c r="O101" s="26" t="str">
        <f>IFERROR(VLOOKUP($A101,Массив!$A$6:$BH$304,O$1,FALSE),"0")</f>
        <v>0</v>
      </c>
      <c r="P101" s="26" t="str">
        <f>IFERROR(VLOOKUP($A101,Массив!$A$6:$BH$304,P$1,FALSE),"0")</f>
        <v>0</v>
      </c>
      <c r="Q101" s="26" t="str">
        <f>IFERROR(VLOOKUP($A101,Массив!$A$6:$BH$304,Q$1,FALSE),"0")</f>
        <v>0</v>
      </c>
      <c r="R101" s="26" t="str">
        <f>IFERROR(VLOOKUP($A101,Массив!$A$6:$BH$304,R$1,FALSE),"0")</f>
        <v>0</v>
      </c>
      <c r="S101" s="26" t="str">
        <f>IFERROR(VLOOKUP($A101,Массив!$A$6:$BH$304,S$1,FALSE),"0")</f>
        <v>0</v>
      </c>
      <c r="T101" s="26" t="str">
        <f>IFERROR(VLOOKUP($A101,Массив!$A$6:$BH$304,T$1,FALSE),"0")</f>
        <v>0</v>
      </c>
      <c r="U101" s="48">
        <f t="shared" si="7"/>
        <v>0</v>
      </c>
      <c r="V101" s="48">
        <f t="shared" si="8"/>
        <v>0</v>
      </c>
      <c r="W101" s="40">
        <f t="shared" si="9"/>
        <v>0</v>
      </c>
      <c r="X101" s="36">
        <f t="shared" si="10"/>
        <v>0</v>
      </c>
    </row>
    <row r="102" spans="1:24" ht="24" x14ac:dyDescent="0.25">
      <c r="A102" t="s">
        <v>389</v>
      </c>
      <c r="D102" s="12" t="s">
        <v>192</v>
      </c>
      <c r="E102" s="4">
        <v>88</v>
      </c>
      <c r="F102" s="26" t="str">
        <f>IFERROR(VLOOKUP($A102,Массив!$A$6:$BH$304,F$1,FALSE),"0")</f>
        <v>0</v>
      </c>
      <c r="G102" s="26" t="str">
        <f>IFERROR(VLOOKUP($A102,Массив!$A$6:$BH$304,G$1,FALSE),"0")</f>
        <v>0</v>
      </c>
      <c r="H102" s="26" t="str">
        <f>IFERROR(VLOOKUP($A102,Массив!$A$6:$BH$304,H$1,FALSE),"0")</f>
        <v>0</v>
      </c>
      <c r="I102" s="26" t="str">
        <f>IFERROR(VLOOKUP($A102,Массив!$A$6:$BH$304,I$1,FALSE),"0")</f>
        <v>0</v>
      </c>
      <c r="J102" s="26" t="str">
        <f>IFERROR(VLOOKUP($A102,Массив!$A$6:$BH$304,J$1,FALSE),"0")</f>
        <v>0</v>
      </c>
      <c r="K102" s="26" t="str">
        <f>IFERROR(VLOOKUP($A102,Массив!$A$6:$BH$304,K$1,FALSE),"0")</f>
        <v>0</v>
      </c>
      <c r="L102" s="26" t="str">
        <f>IFERROR(VLOOKUP($A102,Массив!$A$6:$BH$304,L$1,FALSE),"0")</f>
        <v>0</v>
      </c>
      <c r="M102" s="26" t="str">
        <f>IFERROR(VLOOKUP($A102,Массив!$A$6:$BH$304,M$1,FALSE),"0")</f>
        <v>0</v>
      </c>
      <c r="N102" s="26" t="str">
        <f>IFERROR(VLOOKUP($A102,Массив!$A$6:$BH$304,N$1,FALSE),"0")</f>
        <v>0</v>
      </c>
      <c r="O102" s="26" t="str">
        <f>IFERROR(VLOOKUP($A102,Массив!$A$6:$BH$304,O$1,FALSE),"0")</f>
        <v>0</v>
      </c>
      <c r="P102" s="26" t="str">
        <f>IFERROR(VLOOKUP($A102,Массив!$A$6:$BH$304,P$1,FALSE),"0")</f>
        <v>0</v>
      </c>
      <c r="Q102" s="26" t="str">
        <f>IFERROR(VLOOKUP($A102,Массив!$A$6:$BH$304,Q$1,FALSE),"0")</f>
        <v>0</v>
      </c>
      <c r="R102" s="26" t="str">
        <f>IFERROR(VLOOKUP($A102,Массив!$A$6:$BH$304,R$1,FALSE),"0")</f>
        <v>0</v>
      </c>
      <c r="S102" s="26" t="str">
        <f>IFERROR(VLOOKUP($A102,Массив!$A$6:$BH$304,S$1,FALSE),"0")</f>
        <v>0</v>
      </c>
      <c r="T102" s="26" t="str">
        <f>IFERROR(VLOOKUP($A102,Массив!$A$6:$BH$304,T$1,FALSE),"0")</f>
        <v>0</v>
      </c>
      <c r="U102" s="48">
        <f t="shared" si="7"/>
        <v>0</v>
      </c>
      <c r="V102" s="48">
        <f t="shared" si="8"/>
        <v>0</v>
      </c>
      <c r="W102" s="40">
        <f t="shared" si="9"/>
        <v>0</v>
      </c>
      <c r="X102" s="36">
        <f t="shared" si="10"/>
        <v>0</v>
      </c>
    </row>
    <row r="103" spans="1:24" ht="24" x14ac:dyDescent="0.25">
      <c r="A103" t="s">
        <v>390</v>
      </c>
      <c r="D103" s="12" t="s">
        <v>193</v>
      </c>
      <c r="E103" s="4">
        <v>89</v>
      </c>
      <c r="F103" s="26" t="str">
        <f>IFERROR(VLOOKUP($A103,Массив!$A$6:$BH$304,F$1,FALSE),"0")</f>
        <v>0</v>
      </c>
      <c r="G103" s="26" t="str">
        <f>IFERROR(VLOOKUP($A103,Массив!$A$6:$BH$304,G$1,FALSE),"0")</f>
        <v>0</v>
      </c>
      <c r="H103" s="26" t="str">
        <f>IFERROR(VLOOKUP($A103,Массив!$A$6:$BH$304,H$1,FALSE),"0")</f>
        <v>0</v>
      </c>
      <c r="I103" s="26" t="str">
        <f>IFERROR(VLOOKUP($A103,Массив!$A$6:$BH$304,I$1,FALSE),"0")</f>
        <v>0</v>
      </c>
      <c r="J103" s="26" t="str">
        <f>IFERROR(VLOOKUP($A103,Массив!$A$6:$BH$304,J$1,FALSE),"0")</f>
        <v>0</v>
      </c>
      <c r="K103" s="26" t="str">
        <f>IFERROR(VLOOKUP($A103,Массив!$A$6:$BH$304,K$1,FALSE),"0")</f>
        <v>0</v>
      </c>
      <c r="L103" s="26" t="str">
        <f>IFERROR(VLOOKUP($A103,Массив!$A$6:$BH$304,L$1,FALSE),"0")</f>
        <v>0</v>
      </c>
      <c r="M103" s="26" t="str">
        <f>IFERROR(VLOOKUP($A103,Массив!$A$6:$BH$304,M$1,FALSE),"0")</f>
        <v>0</v>
      </c>
      <c r="N103" s="26" t="str">
        <f>IFERROR(VLOOKUP($A103,Массив!$A$6:$BH$304,N$1,FALSE),"0")</f>
        <v>0</v>
      </c>
      <c r="O103" s="26" t="str">
        <f>IFERROR(VLOOKUP($A103,Массив!$A$6:$BH$304,O$1,FALSE),"0")</f>
        <v>0</v>
      </c>
      <c r="P103" s="26" t="str">
        <f>IFERROR(VLOOKUP($A103,Массив!$A$6:$BH$304,P$1,FALSE),"0")</f>
        <v>0</v>
      </c>
      <c r="Q103" s="26" t="str">
        <f>IFERROR(VLOOKUP($A103,Массив!$A$6:$BH$304,Q$1,FALSE),"0")</f>
        <v>0</v>
      </c>
      <c r="R103" s="26" t="str">
        <f>IFERROR(VLOOKUP($A103,Массив!$A$6:$BH$304,R$1,FALSE),"0")</f>
        <v>0</v>
      </c>
      <c r="S103" s="26" t="str">
        <f>IFERROR(VLOOKUP($A103,Массив!$A$6:$BH$304,S$1,FALSE),"0")</f>
        <v>0</v>
      </c>
      <c r="T103" s="26" t="str">
        <f>IFERROR(VLOOKUP($A103,Массив!$A$6:$BH$304,T$1,FALSE),"0")</f>
        <v>0</v>
      </c>
      <c r="U103" s="48">
        <f t="shared" si="7"/>
        <v>0</v>
      </c>
      <c r="V103" s="48">
        <f t="shared" si="8"/>
        <v>0</v>
      </c>
      <c r="W103" s="40">
        <f t="shared" si="9"/>
        <v>0</v>
      </c>
      <c r="X103" s="36">
        <f t="shared" si="10"/>
        <v>0</v>
      </c>
    </row>
    <row r="104" spans="1:24" x14ac:dyDescent="0.25">
      <c r="A104" t="s">
        <v>391</v>
      </c>
      <c r="D104" s="12" t="s">
        <v>194</v>
      </c>
      <c r="E104" s="4">
        <v>90</v>
      </c>
      <c r="F104" s="26" t="str">
        <f>IFERROR(VLOOKUP($A104,Массив!$A$6:$BH$304,F$1,FALSE),"0")</f>
        <v>0</v>
      </c>
      <c r="G104" s="26" t="str">
        <f>IFERROR(VLOOKUP($A104,Массив!$A$6:$BH$304,G$1,FALSE),"0")</f>
        <v>0</v>
      </c>
      <c r="H104" s="26" t="str">
        <f>IFERROR(VLOOKUP($A104,Массив!$A$6:$BH$304,H$1,FALSE),"0")</f>
        <v>0</v>
      </c>
      <c r="I104" s="26" t="str">
        <f>IFERROR(VLOOKUP($A104,Массив!$A$6:$BH$304,I$1,FALSE),"0")</f>
        <v>0</v>
      </c>
      <c r="J104" s="26" t="str">
        <f>IFERROR(VLOOKUP($A104,Массив!$A$6:$BH$304,J$1,FALSE),"0")</f>
        <v>0</v>
      </c>
      <c r="K104" s="26" t="str">
        <f>IFERROR(VLOOKUP($A104,Массив!$A$6:$BH$304,K$1,FALSE),"0")</f>
        <v>0</v>
      </c>
      <c r="L104" s="26" t="str">
        <f>IFERROR(VLOOKUP($A104,Массив!$A$6:$BH$304,L$1,FALSE),"0")</f>
        <v>0</v>
      </c>
      <c r="M104" s="26" t="str">
        <f>IFERROR(VLOOKUP($A104,Массив!$A$6:$BH$304,M$1,FALSE),"0")</f>
        <v>0</v>
      </c>
      <c r="N104" s="26" t="str">
        <f>IFERROR(VLOOKUP($A104,Массив!$A$6:$BH$304,N$1,FALSE),"0")</f>
        <v>0</v>
      </c>
      <c r="O104" s="26" t="str">
        <f>IFERROR(VLOOKUP($A104,Массив!$A$6:$BH$304,O$1,FALSE),"0")</f>
        <v>0</v>
      </c>
      <c r="P104" s="26" t="str">
        <f>IFERROR(VLOOKUP($A104,Массив!$A$6:$BH$304,P$1,FALSE),"0")</f>
        <v>0</v>
      </c>
      <c r="Q104" s="26" t="str">
        <f>IFERROR(VLOOKUP($A104,Массив!$A$6:$BH$304,Q$1,FALSE),"0")</f>
        <v>0</v>
      </c>
      <c r="R104" s="26" t="str">
        <f>IFERROR(VLOOKUP($A104,Массив!$A$6:$BH$304,R$1,FALSE),"0")</f>
        <v>0</v>
      </c>
      <c r="S104" s="26" t="str">
        <f>IFERROR(VLOOKUP($A104,Массив!$A$6:$BH$304,S$1,FALSE),"0")</f>
        <v>0</v>
      </c>
      <c r="T104" s="26" t="str">
        <f>IFERROR(VLOOKUP($A104,Массив!$A$6:$BH$304,T$1,FALSE),"0")</f>
        <v>0</v>
      </c>
      <c r="U104" s="48">
        <f t="shared" si="7"/>
        <v>0</v>
      </c>
      <c r="V104" s="48">
        <f t="shared" si="8"/>
        <v>0</v>
      </c>
      <c r="W104" s="40">
        <f t="shared" si="9"/>
        <v>0</v>
      </c>
      <c r="X104" s="36">
        <f t="shared" si="10"/>
        <v>0</v>
      </c>
    </row>
    <row r="105" spans="1:24" ht="24" x14ac:dyDescent="0.25">
      <c r="A105" t="s">
        <v>392</v>
      </c>
      <c r="D105" s="12" t="s">
        <v>195</v>
      </c>
      <c r="E105" s="4">
        <v>91</v>
      </c>
      <c r="F105" s="26" t="str">
        <f>IFERROR(VLOOKUP($A105,Массив!$A$6:$BH$304,F$1,FALSE),"0")</f>
        <v>0</v>
      </c>
      <c r="G105" s="26" t="str">
        <f>IFERROR(VLOOKUP($A105,Массив!$A$6:$BH$304,G$1,FALSE),"0")</f>
        <v>0</v>
      </c>
      <c r="H105" s="26" t="str">
        <f>IFERROR(VLOOKUP($A105,Массив!$A$6:$BH$304,H$1,FALSE),"0")</f>
        <v>0</v>
      </c>
      <c r="I105" s="26" t="str">
        <f>IFERROR(VLOOKUP($A105,Массив!$A$6:$BH$304,I$1,FALSE),"0")</f>
        <v>0</v>
      </c>
      <c r="J105" s="26" t="str">
        <f>IFERROR(VLOOKUP($A105,Массив!$A$6:$BH$304,J$1,FALSE),"0")</f>
        <v>0</v>
      </c>
      <c r="K105" s="26" t="str">
        <f>IFERROR(VLOOKUP($A105,Массив!$A$6:$BH$304,K$1,FALSE),"0")</f>
        <v>0</v>
      </c>
      <c r="L105" s="26" t="str">
        <f>IFERROR(VLOOKUP($A105,Массив!$A$6:$BH$304,L$1,FALSE),"0")</f>
        <v>0</v>
      </c>
      <c r="M105" s="26" t="str">
        <f>IFERROR(VLOOKUP($A105,Массив!$A$6:$BH$304,M$1,FALSE),"0")</f>
        <v>0</v>
      </c>
      <c r="N105" s="26" t="str">
        <f>IFERROR(VLOOKUP($A105,Массив!$A$6:$BH$304,N$1,FALSE),"0")</f>
        <v>0</v>
      </c>
      <c r="O105" s="26" t="str">
        <f>IFERROR(VLOOKUP($A105,Массив!$A$6:$BH$304,O$1,FALSE),"0")</f>
        <v>0</v>
      </c>
      <c r="P105" s="26" t="str">
        <f>IFERROR(VLOOKUP($A105,Массив!$A$6:$BH$304,P$1,FALSE),"0")</f>
        <v>0</v>
      </c>
      <c r="Q105" s="26" t="str">
        <f>IFERROR(VLOOKUP($A105,Массив!$A$6:$BH$304,Q$1,FALSE),"0")</f>
        <v>0</v>
      </c>
      <c r="R105" s="26" t="str">
        <f>IFERROR(VLOOKUP($A105,Массив!$A$6:$BH$304,R$1,FALSE),"0")</f>
        <v>0</v>
      </c>
      <c r="S105" s="26" t="str">
        <f>IFERROR(VLOOKUP($A105,Массив!$A$6:$BH$304,S$1,FALSE),"0")</f>
        <v>0</v>
      </c>
      <c r="T105" s="26" t="str">
        <f>IFERROR(VLOOKUP($A105,Массив!$A$6:$BH$304,T$1,FALSE),"0")</f>
        <v>0</v>
      </c>
      <c r="U105" s="48">
        <f t="shared" si="7"/>
        <v>0</v>
      </c>
      <c r="V105" s="48">
        <f t="shared" si="8"/>
        <v>0</v>
      </c>
      <c r="W105" s="40">
        <f t="shared" si="9"/>
        <v>0</v>
      </c>
      <c r="X105" s="36">
        <f t="shared" si="10"/>
        <v>0</v>
      </c>
    </row>
    <row r="106" spans="1:24" ht="36" x14ac:dyDescent="0.25">
      <c r="A106" t="s">
        <v>393</v>
      </c>
      <c r="D106" s="12" t="s">
        <v>196</v>
      </c>
      <c r="E106" s="4">
        <v>92</v>
      </c>
      <c r="F106" s="26" t="str">
        <f>IFERROR(VLOOKUP($A106,Массив!$A$6:$BH$304,F$1,FALSE),"0")</f>
        <v>0</v>
      </c>
      <c r="G106" s="26" t="str">
        <f>IFERROR(VLOOKUP($A106,Массив!$A$6:$BH$304,G$1,FALSE),"0")</f>
        <v>0</v>
      </c>
      <c r="H106" s="26" t="str">
        <f>IFERROR(VLOOKUP($A106,Массив!$A$6:$BH$304,H$1,FALSE),"0")</f>
        <v>0</v>
      </c>
      <c r="I106" s="26" t="str">
        <f>IFERROR(VLOOKUP($A106,Массив!$A$6:$BH$304,I$1,FALSE),"0")</f>
        <v>0</v>
      </c>
      <c r="J106" s="26" t="str">
        <f>IFERROR(VLOOKUP($A106,Массив!$A$6:$BH$304,J$1,FALSE),"0")</f>
        <v>0</v>
      </c>
      <c r="K106" s="26" t="str">
        <f>IFERROR(VLOOKUP($A106,Массив!$A$6:$BH$304,K$1,FALSE),"0")</f>
        <v>0</v>
      </c>
      <c r="L106" s="26" t="str">
        <f>IFERROR(VLOOKUP($A106,Массив!$A$6:$BH$304,L$1,FALSE),"0")</f>
        <v>0</v>
      </c>
      <c r="M106" s="26" t="str">
        <f>IFERROR(VLOOKUP($A106,Массив!$A$6:$BH$304,M$1,FALSE),"0")</f>
        <v>0</v>
      </c>
      <c r="N106" s="26" t="str">
        <f>IFERROR(VLOOKUP($A106,Массив!$A$6:$BH$304,N$1,FALSE),"0")</f>
        <v>0</v>
      </c>
      <c r="O106" s="26" t="str">
        <f>IFERROR(VLOOKUP($A106,Массив!$A$6:$BH$304,O$1,FALSE),"0")</f>
        <v>0</v>
      </c>
      <c r="P106" s="26" t="str">
        <f>IFERROR(VLOOKUP($A106,Массив!$A$6:$BH$304,P$1,FALSE),"0")</f>
        <v>0</v>
      </c>
      <c r="Q106" s="26" t="str">
        <f>IFERROR(VLOOKUP($A106,Массив!$A$6:$BH$304,Q$1,FALSE),"0")</f>
        <v>0</v>
      </c>
      <c r="R106" s="26" t="str">
        <f>IFERROR(VLOOKUP($A106,Массив!$A$6:$BH$304,R$1,FALSE),"0")</f>
        <v>0</v>
      </c>
      <c r="S106" s="26" t="str">
        <f>IFERROR(VLOOKUP($A106,Массив!$A$6:$BH$304,S$1,FALSE),"0")</f>
        <v>0</v>
      </c>
      <c r="T106" s="26" t="str">
        <f>IFERROR(VLOOKUP($A106,Массив!$A$6:$BH$304,T$1,FALSE),"0")</f>
        <v>0</v>
      </c>
      <c r="U106" s="48">
        <f t="shared" si="7"/>
        <v>0</v>
      </c>
      <c r="V106" s="48">
        <f t="shared" si="8"/>
        <v>0</v>
      </c>
      <c r="W106" s="40">
        <f t="shared" si="9"/>
        <v>0</v>
      </c>
      <c r="X106" s="36">
        <f t="shared" si="10"/>
        <v>0</v>
      </c>
    </row>
    <row r="107" spans="1:24" x14ac:dyDescent="0.25">
      <c r="A107" t="s">
        <v>394</v>
      </c>
      <c r="D107" s="12" t="s">
        <v>112</v>
      </c>
      <c r="E107" s="4">
        <v>93</v>
      </c>
      <c r="F107" s="26" t="str">
        <f>IFERROR(VLOOKUP($A107,Массив!$A$6:$BH$304,F$1,FALSE),"0")</f>
        <v>0</v>
      </c>
      <c r="G107" s="26" t="str">
        <f>IFERROR(VLOOKUP($A107,Массив!$A$6:$BH$304,G$1,FALSE),"0")</f>
        <v>0</v>
      </c>
      <c r="H107" s="26" t="str">
        <f>IFERROR(VLOOKUP($A107,Массив!$A$6:$BH$304,H$1,FALSE),"0")</f>
        <v>0</v>
      </c>
      <c r="I107" s="26" t="str">
        <f>IFERROR(VLOOKUP($A107,Массив!$A$6:$BH$304,I$1,FALSE),"0")</f>
        <v>0</v>
      </c>
      <c r="J107" s="26" t="str">
        <f>IFERROR(VLOOKUP($A107,Массив!$A$6:$BH$304,J$1,FALSE),"0")</f>
        <v>0</v>
      </c>
      <c r="K107" s="26" t="str">
        <f>IFERROR(VLOOKUP($A107,Массив!$A$6:$BH$304,K$1,FALSE),"0")</f>
        <v>0</v>
      </c>
      <c r="L107" s="26" t="str">
        <f>IFERROR(VLOOKUP($A107,Массив!$A$6:$BH$304,L$1,FALSE),"0")</f>
        <v>0</v>
      </c>
      <c r="M107" s="26" t="str">
        <f>IFERROR(VLOOKUP($A107,Массив!$A$6:$BH$304,M$1,FALSE),"0")</f>
        <v>0</v>
      </c>
      <c r="N107" s="26" t="str">
        <f>IFERROR(VLOOKUP($A107,Массив!$A$6:$BH$304,N$1,FALSE),"0")</f>
        <v>0</v>
      </c>
      <c r="O107" s="26" t="str">
        <f>IFERROR(VLOOKUP($A107,Массив!$A$6:$BH$304,O$1,FALSE),"0")</f>
        <v>0</v>
      </c>
      <c r="P107" s="26" t="str">
        <f>IFERROR(VLOOKUP($A107,Массив!$A$6:$BH$304,P$1,FALSE),"0")</f>
        <v>0</v>
      </c>
      <c r="Q107" s="26" t="str">
        <f>IFERROR(VLOOKUP($A107,Массив!$A$6:$BH$304,Q$1,FALSE),"0")</f>
        <v>0</v>
      </c>
      <c r="R107" s="26" t="str">
        <f>IFERROR(VLOOKUP($A107,Массив!$A$6:$BH$304,R$1,FALSE),"0")</f>
        <v>0</v>
      </c>
      <c r="S107" s="26" t="str">
        <f>IFERROR(VLOOKUP($A107,Массив!$A$6:$BH$304,S$1,FALSE),"0")</f>
        <v>0</v>
      </c>
      <c r="T107" s="26" t="str">
        <f>IFERROR(VLOOKUP($A107,Массив!$A$6:$BH$304,T$1,FALSE),"0")</f>
        <v>0</v>
      </c>
      <c r="U107" s="48">
        <f t="shared" si="7"/>
        <v>0</v>
      </c>
      <c r="V107" s="48">
        <f t="shared" si="8"/>
        <v>0</v>
      </c>
      <c r="W107" s="40">
        <f t="shared" si="9"/>
        <v>0</v>
      </c>
      <c r="X107" s="36">
        <f t="shared" si="10"/>
        <v>0</v>
      </c>
    </row>
    <row r="108" spans="1:24" ht="24" x14ac:dyDescent="0.25">
      <c r="A108" t="s">
        <v>395</v>
      </c>
      <c r="D108" s="12" t="s">
        <v>197</v>
      </c>
      <c r="E108" s="4">
        <v>94</v>
      </c>
      <c r="F108" s="26" t="str">
        <f>IFERROR(VLOOKUP($A108,Массив!$A$6:$BH$304,F$1,FALSE),"0")</f>
        <v>0</v>
      </c>
      <c r="G108" s="26" t="str">
        <f>IFERROR(VLOOKUP($A108,Массив!$A$6:$BH$304,G$1,FALSE),"0")</f>
        <v>0</v>
      </c>
      <c r="H108" s="26" t="str">
        <f>IFERROR(VLOOKUP($A108,Массив!$A$6:$BH$304,H$1,FALSE),"0")</f>
        <v>0</v>
      </c>
      <c r="I108" s="26" t="str">
        <f>IFERROR(VLOOKUP($A108,Массив!$A$6:$BH$304,I$1,FALSE),"0")</f>
        <v>0</v>
      </c>
      <c r="J108" s="26" t="str">
        <f>IFERROR(VLOOKUP($A108,Массив!$A$6:$BH$304,J$1,FALSE),"0")</f>
        <v>0</v>
      </c>
      <c r="K108" s="26" t="str">
        <f>IFERROR(VLOOKUP($A108,Массив!$A$6:$BH$304,K$1,FALSE),"0")</f>
        <v>0</v>
      </c>
      <c r="L108" s="26" t="str">
        <f>IFERROR(VLOOKUP($A108,Массив!$A$6:$BH$304,L$1,FALSE),"0")</f>
        <v>0</v>
      </c>
      <c r="M108" s="26" t="str">
        <f>IFERROR(VLOOKUP($A108,Массив!$A$6:$BH$304,M$1,FALSE),"0")</f>
        <v>0</v>
      </c>
      <c r="N108" s="26" t="str">
        <f>IFERROR(VLOOKUP($A108,Массив!$A$6:$BH$304,N$1,FALSE),"0")</f>
        <v>0</v>
      </c>
      <c r="O108" s="26" t="str">
        <f>IFERROR(VLOOKUP($A108,Массив!$A$6:$BH$304,O$1,FALSE),"0")</f>
        <v>0</v>
      </c>
      <c r="P108" s="26" t="str">
        <f>IFERROR(VLOOKUP($A108,Массив!$A$6:$BH$304,P$1,FALSE),"0")</f>
        <v>0</v>
      </c>
      <c r="Q108" s="26" t="str">
        <f>IFERROR(VLOOKUP($A108,Массив!$A$6:$BH$304,Q$1,FALSE),"0")</f>
        <v>0</v>
      </c>
      <c r="R108" s="26" t="str">
        <f>IFERROR(VLOOKUP($A108,Массив!$A$6:$BH$304,R$1,FALSE),"0")</f>
        <v>0</v>
      </c>
      <c r="S108" s="26" t="str">
        <f>IFERROR(VLOOKUP($A108,Массив!$A$6:$BH$304,S$1,FALSE),"0")</f>
        <v>0</v>
      </c>
      <c r="T108" s="26" t="str">
        <f>IFERROR(VLOOKUP($A108,Массив!$A$6:$BH$304,T$1,FALSE),"0")</f>
        <v>0</v>
      </c>
      <c r="U108" s="48">
        <f t="shared" si="7"/>
        <v>0</v>
      </c>
      <c r="V108" s="48">
        <f t="shared" si="8"/>
        <v>0</v>
      </c>
      <c r="W108" s="40">
        <f t="shared" si="9"/>
        <v>0</v>
      </c>
      <c r="X108" s="36">
        <f t="shared" si="10"/>
        <v>0</v>
      </c>
    </row>
    <row r="109" spans="1:24" ht="24" x14ac:dyDescent="0.25">
      <c r="A109" t="s">
        <v>396</v>
      </c>
      <c r="D109" s="12" t="s">
        <v>113</v>
      </c>
      <c r="E109" s="4">
        <v>95</v>
      </c>
      <c r="F109" s="26" t="str">
        <f>IFERROR(VLOOKUP($A109,Массив!$A$6:$BH$304,F$1,FALSE),"0")</f>
        <v>0</v>
      </c>
      <c r="G109" s="26" t="str">
        <f>IFERROR(VLOOKUP($A109,Массив!$A$6:$BH$304,G$1,FALSE),"0")</f>
        <v>0</v>
      </c>
      <c r="H109" s="26" t="str">
        <f>IFERROR(VLOOKUP($A109,Массив!$A$6:$BH$304,H$1,FALSE),"0")</f>
        <v>0</v>
      </c>
      <c r="I109" s="26" t="str">
        <f>IFERROR(VLOOKUP($A109,Массив!$A$6:$BH$304,I$1,FALSE),"0")</f>
        <v>0</v>
      </c>
      <c r="J109" s="26" t="str">
        <f>IFERROR(VLOOKUP($A109,Массив!$A$6:$BH$304,J$1,FALSE),"0")</f>
        <v>0</v>
      </c>
      <c r="K109" s="26" t="str">
        <f>IFERROR(VLOOKUP($A109,Массив!$A$6:$BH$304,K$1,FALSE),"0")</f>
        <v>0</v>
      </c>
      <c r="L109" s="26" t="str">
        <f>IFERROR(VLOOKUP($A109,Массив!$A$6:$BH$304,L$1,FALSE),"0")</f>
        <v>0</v>
      </c>
      <c r="M109" s="26" t="str">
        <f>IFERROR(VLOOKUP($A109,Массив!$A$6:$BH$304,M$1,FALSE),"0")</f>
        <v>0</v>
      </c>
      <c r="N109" s="26" t="str">
        <f>IFERROR(VLOOKUP($A109,Массив!$A$6:$BH$304,N$1,FALSE),"0")</f>
        <v>0</v>
      </c>
      <c r="O109" s="26" t="str">
        <f>IFERROR(VLOOKUP($A109,Массив!$A$6:$BH$304,O$1,FALSE),"0")</f>
        <v>0</v>
      </c>
      <c r="P109" s="26" t="str">
        <f>IFERROR(VLOOKUP($A109,Массив!$A$6:$BH$304,P$1,FALSE),"0")</f>
        <v>0</v>
      </c>
      <c r="Q109" s="26" t="str">
        <f>IFERROR(VLOOKUP($A109,Массив!$A$6:$BH$304,Q$1,FALSE),"0")</f>
        <v>0</v>
      </c>
      <c r="R109" s="26" t="str">
        <f>IFERROR(VLOOKUP($A109,Массив!$A$6:$BH$304,R$1,FALSE),"0")</f>
        <v>0</v>
      </c>
      <c r="S109" s="26" t="str">
        <f>IFERROR(VLOOKUP($A109,Массив!$A$6:$BH$304,S$1,FALSE),"0")</f>
        <v>0</v>
      </c>
      <c r="T109" s="26" t="str">
        <f>IFERROR(VLOOKUP($A109,Массив!$A$6:$BH$304,T$1,FALSE),"0")</f>
        <v>0</v>
      </c>
      <c r="U109" s="48">
        <f t="shared" si="7"/>
        <v>0</v>
      </c>
      <c r="V109" s="48">
        <f t="shared" si="8"/>
        <v>0</v>
      </c>
      <c r="W109" s="40">
        <f t="shared" si="9"/>
        <v>0</v>
      </c>
      <c r="X109" s="36">
        <f t="shared" si="10"/>
        <v>0</v>
      </c>
    </row>
    <row r="110" spans="1:24" x14ac:dyDescent="0.25">
      <c r="A110" t="s">
        <v>397</v>
      </c>
      <c r="D110" s="12" t="s">
        <v>198</v>
      </c>
      <c r="E110" s="4">
        <v>96</v>
      </c>
      <c r="F110" s="26" t="str">
        <f>IFERROR(VLOOKUP($A110,Массив!$A$6:$BH$304,F$1,FALSE),"0")</f>
        <v>0</v>
      </c>
      <c r="G110" s="26" t="str">
        <f>IFERROR(VLOOKUP($A110,Массив!$A$6:$BH$304,G$1,FALSE),"0")</f>
        <v>0</v>
      </c>
      <c r="H110" s="26" t="str">
        <f>IFERROR(VLOOKUP($A110,Массив!$A$6:$BH$304,H$1,FALSE),"0")</f>
        <v>0</v>
      </c>
      <c r="I110" s="26" t="str">
        <f>IFERROR(VLOOKUP($A110,Массив!$A$6:$BH$304,I$1,FALSE),"0")</f>
        <v>0</v>
      </c>
      <c r="J110" s="26" t="str">
        <f>IFERROR(VLOOKUP($A110,Массив!$A$6:$BH$304,J$1,FALSE),"0")</f>
        <v>0</v>
      </c>
      <c r="K110" s="26" t="str">
        <f>IFERROR(VLOOKUP($A110,Массив!$A$6:$BH$304,K$1,FALSE),"0")</f>
        <v>0</v>
      </c>
      <c r="L110" s="26" t="str">
        <f>IFERROR(VLOOKUP($A110,Массив!$A$6:$BH$304,L$1,FALSE),"0")</f>
        <v>0</v>
      </c>
      <c r="M110" s="26" t="str">
        <f>IFERROR(VLOOKUP($A110,Массив!$A$6:$BH$304,M$1,FALSE),"0")</f>
        <v>0</v>
      </c>
      <c r="N110" s="26" t="str">
        <f>IFERROR(VLOOKUP($A110,Массив!$A$6:$BH$304,N$1,FALSE),"0")</f>
        <v>0</v>
      </c>
      <c r="O110" s="26" t="str">
        <f>IFERROR(VLOOKUP($A110,Массив!$A$6:$BH$304,O$1,FALSE),"0")</f>
        <v>0</v>
      </c>
      <c r="P110" s="26" t="str">
        <f>IFERROR(VLOOKUP($A110,Массив!$A$6:$BH$304,P$1,FALSE),"0")</f>
        <v>0</v>
      </c>
      <c r="Q110" s="26" t="str">
        <f>IFERROR(VLOOKUP($A110,Массив!$A$6:$BH$304,Q$1,FALSE),"0")</f>
        <v>0</v>
      </c>
      <c r="R110" s="26" t="str">
        <f>IFERROR(VLOOKUP($A110,Массив!$A$6:$BH$304,R$1,FALSE),"0")</f>
        <v>0</v>
      </c>
      <c r="S110" s="26" t="str">
        <f>IFERROR(VLOOKUP($A110,Массив!$A$6:$BH$304,S$1,FALSE),"0")</f>
        <v>0</v>
      </c>
      <c r="T110" s="26" t="str">
        <f>IFERROR(VLOOKUP($A110,Массив!$A$6:$BH$304,T$1,FALSE),"0")</f>
        <v>0</v>
      </c>
      <c r="U110" s="48">
        <f t="shared" si="7"/>
        <v>0</v>
      </c>
      <c r="V110" s="48">
        <f t="shared" si="8"/>
        <v>0</v>
      </c>
      <c r="W110" s="40">
        <f t="shared" si="9"/>
        <v>0</v>
      </c>
      <c r="X110" s="36">
        <f t="shared" si="10"/>
        <v>0</v>
      </c>
    </row>
    <row r="111" spans="1:24" ht="24" x14ac:dyDescent="0.25">
      <c r="A111" t="s">
        <v>398</v>
      </c>
      <c r="D111" s="13" t="s">
        <v>199</v>
      </c>
      <c r="E111" s="4">
        <v>97</v>
      </c>
      <c r="F111" s="26" t="str">
        <f>IFERROR(VLOOKUP($A111,Массив!$A$6:$BH$304,F$1,FALSE),"0")</f>
        <v>0</v>
      </c>
      <c r="G111" s="26" t="str">
        <f>IFERROR(VLOOKUP($A111,Массив!$A$6:$BH$304,G$1,FALSE),"0")</f>
        <v>0</v>
      </c>
      <c r="H111" s="26" t="str">
        <f>IFERROR(VLOOKUP($A111,Массив!$A$6:$BH$304,H$1,FALSE),"0")</f>
        <v>0</v>
      </c>
      <c r="I111" s="26" t="str">
        <f>IFERROR(VLOOKUP($A111,Массив!$A$6:$BH$304,I$1,FALSE),"0")</f>
        <v>0</v>
      </c>
      <c r="J111" s="26" t="str">
        <f>IFERROR(VLOOKUP($A111,Массив!$A$6:$BH$304,J$1,FALSE),"0")</f>
        <v>0</v>
      </c>
      <c r="K111" s="26" t="str">
        <f>IFERROR(VLOOKUP($A111,Массив!$A$6:$BH$304,K$1,FALSE),"0")</f>
        <v>0</v>
      </c>
      <c r="L111" s="26" t="str">
        <f>IFERROR(VLOOKUP($A111,Массив!$A$6:$BH$304,L$1,FALSE),"0")</f>
        <v>0</v>
      </c>
      <c r="M111" s="26" t="str">
        <f>IFERROR(VLOOKUP($A111,Массив!$A$6:$BH$304,M$1,FALSE),"0")</f>
        <v>0</v>
      </c>
      <c r="N111" s="26" t="str">
        <f>IFERROR(VLOOKUP($A111,Массив!$A$6:$BH$304,N$1,FALSE),"0")</f>
        <v>0</v>
      </c>
      <c r="O111" s="26" t="str">
        <f>IFERROR(VLOOKUP($A111,Массив!$A$6:$BH$304,O$1,FALSE),"0")</f>
        <v>0</v>
      </c>
      <c r="P111" s="26" t="str">
        <f>IFERROR(VLOOKUP($A111,Массив!$A$6:$BH$304,P$1,FALSE),"0")</f>
        <v>0</v>
      </c>
      <c r="Q111" s="26" t="str">
        <f>IFERROR(VLOOKUP($A111,Массив!$A$6:$BH$304,Q$1,FALSE),"0")</f>
        <v>0</v>
      </c>
      <c r="R111" s="26" t="str">
        <f>IFERROR(VLOOKUP($A111,Массив!$A$6:$BH$304,R$1,FALSE),"0")</f>
        <v>0</v>
      </c>
      <c r="S111" s="26" t="str">
        <f>IFERROR(VLOOKUP($A111,Массив!$A$6:$BH$304,S$1,FALSE),"0")</f>
        <v>0</v>
      </c>
      <c r="T111" s="26" t="str">
        <f>IFERROR(VLOOKUP($A111,Массив!$A$6:$BH$304,T$1,FALSE),"0")</f>
        <v>0</v>
      </c>
      <c r="U111" s="48">
        <f t="shared" si="7"/>
        <v>0</v>
      </c>
      <c r="V111" s="48">
        <f t="shared" si="8"/>
        <v>0</v>
      </c>
      <c r="W111" s="40">
        <f t="shared" si="9"/>
        <v>0</v>
      </c>
      <c r="X111" s="36">
        <f t="shared" si="10"/>
        <v>0</v>
      </c>
    </row>
    <row r="112" spans="1:24" ht="36" x14ac:dyDescent="0.25">
      <c r="A112" t="s">
        <v>399</v>
      </c>
      <c r="D112" s="12" t="s">
        <v>200</v>
      </c>
      <c r="E112" s="4">
        <v>98</v>
      </c>
      <c r="F112" s="26" t="str">
        <f>IFERROR(VLOOKUP($A112,Массив!$A$6:$BH$304,F$1,FALSE),"0")</f>
        <v>0</v>
      </c>
      <c r="G112" s="26" t="str">
        <f>IFERROR(VLOOKUP($A112,Массив!$A$6:$BH$304,G$1,FALSE),"0")</f>
        <v>0</v>
      </c>
      <c r="H112" s="26" t="str">
        <f>IFERROR(VLOOKUP($A112,Массив!$A$6:$BH$304,H$1,FALSE),"0")</f>
        <v>0</v>
      </c>
      <c r="I112" s="26" t="str">
        <f>IFERROR(VLOOKUP($A112,Массив!$A$6:$BH$304,I$1,FALSE),"0")</f>
        <v>0</v>
      </c>
      <c r="J112" s="26" t="str">
        <f>IFERROR(VLOOKUP($A112,Массив!$A$6:$BH$304,J$1,FALSE),"0")</f>
        <v>0</v>
      </c>
      <c r="K112" s="26" t="str">
        <f>IFERROR(VLOOKUP($A112,Массив!$A$6:$BH$304,K$1,FALSE),"0")</f>
        <v>0</v>
      </c>
      <c r="L112" s="26" t="str">
        <f>IFERROR(VLOOKUP($A112,Массив!$A$6:$BH$304,L$1,FALSE),"0")</f>
        <v>0</v>
      </c>
      <c r="M112" s="26" t="str">
        <f>IFERROR(VLOOKUP($A112,Массив!$A$6:$BH$304,M$1,FALSE),"0")</f>
        <v>0</v>
      </c>
      <c r="N112" s="26" t="str">
        <f>IFERROR(VLOOKUP($A112,Массив!$A$6:$BH$304,N$1,FALSE),"0")</f>
        <v>0</v>
      </c>
      <c r="O112" s="26" t="str">
        <f>IFERROR(VLOOKUP($A112,Массив!$A$6:$BH$304,O$1,FALSE),"0")</f>
        <v>0</v>
      </c>
      <c r="P112" s="26" t="str">
        <f>IFERROR(VLOOKUP($A112,Массив!$A$6:$BH$304,P$1,FALSE),"0")</f>
        <v>0</v>
      </c>
      <c r="Q112" s="26" t="str">
        <f>IFERROR(VLOOKUP($A112,Массив!$A$6:$BH$304,Q$1,FALSE),"0")</f>
        <v>0</v>
      </c>
      <c r="R112" s="26" t="str">
        <f>IFERROR(VLOOKUP($A112,Массив!$A$6:$BH$304,R$1,FALSE),"0")</f>
        <v>0</v>
      </c>
      <c r="S112" s="26" t="str">
        <f>IFERROR(VLOOKUP($A112,Массив!$A$6:$BH$304,S$1,FALSE),"0")</f>
        <v>0</v>
      </c>
      <c r="T112" s="26" t="str">
        <f>IFERROR(VLOOKUP($A112,Массив!$A$6:$BH$304,T$1,FALSE),"0")</f>
        <v>0</v>
      </c>
      <c r="U112" s="48">
        <f t="shared" si="7"/>
        <v>0</v>
      </c>
      <c r="V112" s="48">
        <f t="shared" si="8"/>
        <v>0</v>
      </c>
      <c r="W112" s="40">
        <f t="shared" si="9"/>
        <v>0</v>
      </c>
      <c r="X112" s="36">
        <f t="shared" si="10"/>
        <v>0</v>
      </c>
    </row>
    <row r="113" spans="1:24" ht="24" x14ac:dyDescent="0.25">
      <c r="A113" t="s">
        <v>400</v>
      </c>
      <c r="D113" s="12" t="s">
        <v>201</v>
      </c>
      <c r="E113" s="4">
        <v>99</v>
      </c>
      <c r="F113" s="26" t="str">
        <f>IFERROR(VLOOKUP($A113,Массив!$A$6:$BH$304,F$1,FALSE),"0")</f>
        <v>0</v>
      </c>
      <c r="G113" s="26" t="str">
        <f>IFERROR(VLOOKUP($A113,Массив!$A$6:$BH$304,G$1,FALSE),"0")</f>
        <v>0</v>
      </c>
      <c r="H113" s="26" t="str">
        <f>IFERROR(VLOOKUP($A113,Массив!$A$6:$BH$304,H$1,FALSE),"0")</f>
        <v>0</v>
      </c>
      <c r="I113" s="26" t="str">
        <f>IFERROR(VLOOKUP($A113,Массив!$A$6:$BH$304,I$1,FALSE),"0")</f>
        <v>0</v>
      </c>
      <c r="J113" s="26" t="str">
        <f>IFERROR(VLOOKUP($A113,Массив!$A$6:$BH$304,J$1,FALSE),"0")</f>
        <v>0</v>
      </c>
      <c r="K113" s="26" t="str">
        <f>IFERROR(VLOOKUP($A113,Массив!$A$6:$BH$304,K$1,FALSE),"0")</f>
        <v>0</v>
      </c>
      <c r="L113" s="26" t="str">
        <f>IFERROR(VLOOKUP($A113,Массив!$A$6:$BH$304,L$1,FALSE),"0")</f>
        <v>0</v>
      </c>
      <c r="M113" s="26" t="str">
        <f>IFERROR(VLOOKUP($A113,Массив!$A$6:$BH$304,M$1,FALSE),"0")</f>
        <v>0</v>
      </c>
      <c r="N113" s="26" t="str">
        <f>IFERROR(VLOOKUP($A113,Массив!$A$6:$BH$304,N$1,FALSE),"0")</f>
        <v>0</v>
      </c>
      <c r="O113" s="26" t="str">
        <f>IFERROR(VLOOKUP($A113,Массив!$A$6:$BH$304,O$1,FALSE),"0")</f>
        <v>0</v>
      </c>
      <c r="P113" s="26" t="str">
        <f>IFERROR(VLOOKUP($A113,Массив!$A$6:$BH$304,P$1,FALSE),"0")</f>
        <v>0</v>
      </c>
      <c r="Q113" s="26" t="str">
        <f>IFERROR(VLOOKUP($A113,Массив!$A$6:$BH$304,Q$1,FALSE),"0")</f>
        <v>0</v>
      </c>
      <c r="R113" s="26" t="str">
        <f>IFERROR(VLOOKUP($A113,Массив!$A$6:$BH$304,R$1,FALSE),"0")</f>
        <v>0</v>
      </c>
      <c r="S113" s="26" t="str">
        <f>IFERROR(VLOOKUP($A113,Массив!$A$6:$BH$304,S$1,FALSE),"0")</f>
        <v>0</v>
      </c>
      <c r="T113" s="26" t="str">
        <f>IFERROR(VLOOKUP($A113,Массив!$A$6:$BH$304,T$1,FALSE),"0")</f>
        <v>0</v>
      </c>
      <c r="U113" s="48">
        <f t="shared" si="7"/>
        <v>0</v>
      </c>
      <c r="V113" s="48">
        <f t="shared" si="8"/>
        <v>0</v>
      </c>
      <c r="W113" s="40">
        <f t="shared" si="9"/>
        <v>0</v>
      </c>
      <c r="X113" s="36">
        <f t="shared" si="10"/>
        <v>0</v>
      </c>
    </row>
    <row r="114" spans="1:24" ht="24" x14ac:dyDescent="0.25">
      <c r="A114" t="s">
        <v>401</v>
      </c>
      <c r="D114" s="12" t="s">
        <v>114</v>
      </c>
      <c r="E114" s="4">
        <v>100</v>
      </c>
      <c r="F114" s="26" t="str">
        <f>IFERROR(VLOOKUP($A114,Массив!$A$6:$BH$304,F$1,FALSE),"0")</f>
        <v>0</v>
      </c>
      <c r="G114" s="26" t="str">
        <f>IFERROR(VLOOKUP($A114,Массив!$A$6:$BH$304,G$1,FALSE),"0")</f>
        <v>0</v>
      </c>
      <c r="H114" s="26" t="str">
        <f>IFERROR(VLOOKUP($A114,Массив!$A$6:$BH$304,H$1,FALSE),"0")</f>
        <v>0</v>
      </c>
      <c r="I114" s="26" t="str">
        <f>IFERROR(VLOOKUP($A114,Массив!$A$6:$BH$304,I$1,FALSE),"0")</f>
        <v>0</v>
      </c>
      <c r="J114" s="26" t="str">
        <f>IFERROR(VLOOKUP($A114,Массив!$A$6:$BH$304,J$1,FALSE),"0")</f>
        <v>0</v>
      </c>
      <c r="K114" s="26" t="str">
        <f>IFERROR(VLOOKUP($A114,Массив!$A$6:$BH$304,K$1,FALSE),"0")</f>
        <v>0</v>
      </c>
      <c r="L114" s="26" t="str">
        <f>IFERROR(VLOOKUP($A114,Массив!$A$6:$BH$304,L$1,FALSE),"0")</f>
        <v>0</v>
      </c>
      <c r="M114" s="26" t="str">
        <f>IFERROR(VLOOKUP($A114,Массив!$A$6:$BH$304,M$1,FALSE),"0")</f>
        <v>0</v>
      </c>
      <c r="N114" s="26" t="str">
        <f>IFERROR(VLOOKUP($A114,Массив!$A$6:$BH$304,N$1,FALSE),"0")</f>
        <v>0</v>
      </c>
      <c r="O114" s="26" t="str">
        <f>IFERROR(VLOOKUP($A114,Массив!$A$6:$BH$304,O$1,FALSE),"0")</f>
        <v>0</v>
      </c>
      <c r="P114" s="26" t="str">
        <f>IFERROR(VLOOKUP($A114,Массив!$A$6:$BH$304,P$1,FALSE),"0")</f>
        <v>0</v>
      </c>
      <c r="Q114" s="26" t="str">
        <f>IFERROR(VLOOKUP($A114,Массив!$A$6:$BH$304,Q$1,FALSE),"0")</f>
        <v>0</v>
      </c>
      <c r="R114" s="26" t="str">
        <f>IFERROR(VLOOKUP($A114,Массив!$A$6:$BH$304,R$1,FALSE),"0")</f>
        <v>0</v>
      </c>
      <c r="S114" s="26" t="str">
        <f>IFERROR(VLOOKUP($A114,Массив!$A$6:$BH$304,S$1,FALSE),"0")</f>
        <v>0</v>
      </c>
      <c r="T114" s="26" t="str">
        <f>IFERROR(VLOOKUP($A114,Массив!$A$6:$BH$304,T$1,FALSE),"0")</f>
        <v>0</v>
      </c>
      <c r="U114" s="48">
        <f t="shared" si="7"/>
        <v>0</v>
      </c>
      <c r="V114" s="48">
        <f t="shared" si="8"/>
        <v>0</v>
      </c>
      <c r="W114" s="40">
        <f t="shared" si="9"/>
        <v>0</v>
      </c>
      <c r="X114" s="36">
        <f t="shared" si="10"/>
        <v>0</v>
      </c>
    </row>
    <row r="115" spans="1:24" ht="24" x14ac:dyDescent="0.25">
      <c r="D115" s="30" t="s">
        <v>560</v>
      </c>
      <c r="E115" s="27"/>
      <c r="F115" s="28">
        <f>F110-F111-F112-F113-F114</f>
        <v>0</v>
      </c>
      <c r="G115" s="28">
        <f t="shared" ref="G115:S115" si="15">G110-G111-G112-G113-G114</f>
        <v>0</v>
      </c>
      <c r="H115" s="28">
        <f t="shared" si="15"/>
        <v>0</v>
      </c>
      <c r="I115" s="28">
        <f t="shared" si="15"/>
        <v>0</v>
      </c>
      <c r="J115" s="28">
        <f t="shared" si="15"/>
        <v>0</v>
      </c>
      <c r="K115" s="28">
        <f t="shared" si="15"/>
        <v>0</v>
      </c>
      <c r="L115" s="28">
        <f t="shared" si="15"/>
        <v>0</v>
      </c>
      <c r="M115" s="28">
        <f t="shared" si="15"/>
        <v>0</v>
      </c>
      <c r="N115" s="28">
        <f t="shared" si="15"/>
        <v>0</v>
      </c>
      <c r="O115" s="28">
        <f t="shared" si="15"/>
        <v>0</v>
      </c>
      <c r="P115" s="28">
        <f t="shared" si="15"/>
        <v>0</v>
      </c>
      <c r="Q115" s="28">
        <f t="shared" si="15"/>
        <v>0</v>
      </c>
      <c r="R115" s="28">
        <f t="shared" si="15"/>
        <v>0</v>
      </c>
      <c r="S115" s="28">
        <f t="shared" si="15"/>
        <v>0</v>
      </c>
      <c r="T115" s="28">
        <f>T110-T111-T112-T113-T114</f>
        <v>0</v>
      </c>
      <c r="U115" s="48">
        <f t="shared" si="7"/>
        <v>0</v>
      </c>
      <c r="V115" s="48">
        <f t="shared" si="8"/>
        <v>0</v>
      </c>
      <c r="W115" s="40">
        <f t="shared" si="9"/>
        <v>0</v>
      </c>
      <c r="X115" s="36">
        <f t="shared" si="10"/>
        <v>0</v>
      </c>
    </row>
    <row r="116" spans="1:24" x14ac:dyDescent="0.25">
      <c r="A116" t="s">
        <v>402</v>
      </c>
      <c r="D116" s="12" t="s">
        <v>115</v>
      </c>
      <c r="E116" s="4">
        <v>101</v>
      </c>
      <c r="F116" s="26" t="str">
        <f>IFERROR(VLOOKUP($A116,Массив!$A$6:$BH$304,F$1,FALSE),"0")</f>
        <v>0</v>
      </c>
      <c r="G116" s="26" t="str">
        <f>IFERROR(VLOOKUP($A116,Массив!$A$6:$BH$304,G$1,FALSE),"0")</f>
        <v>0</v>
      </c>
      <c r="H116" s="26" t="str">
        <f>IFERROR(VLOOKUP($A116,Массив!$A$6:$BH$304,H$1,FALSE),"0")</f>
        <v>0</v>
      </c>
      <c r="I116" s="26" t="str">
        <f>IFERROR(VLOOKUP($A116,Массив!$A$6:$BH$304,I$1,FALSE),"0")</f>
        <v>0</v>
      </c>
      <c r="J116" s="26" t="str">
        <f>IFERROR(VLOOKUP($A116,Массив!$A$6:$BH$304,J$1,FALSE),"0")</f>
        <v>0</v>
      </c>
      <c r="K116" s="26" t="str">
        <f>IFERROR(VLOOKUP($A116,Массив!$A$6:$BH$304,K$1,FALSE),"0")</f>
        <v>0</v>
      </c>
      <c r="L116" s="26" t="str">
        <f>IFERROR(VLOOKUP($A116,Массив!$A$6:$BH$304,L$1,FALSE),"0")</f>
        <v>0</v>
      </c>
      <c r="M116" s="26" t="str">
        <f>IFERROR(VLOOKUP($A116,Массив!$A$6:$BH$304,M$1,FALSE),"0")</f>
        <v>0</v>
      </c>
      <c r="N116" s="26" t="str">
        <f>IFERROR(VLOOKUP($A116,Массив!$A$6:$BH$304,N$1,FALSE),"0")</f>
        <v>0</v>
      </c>
      <c r="O116" s="26" t="str">
        <f>IFERROR(VLOOKUP($A116,Массив!$A$6:$BH$304,O$1,FALSE),"0")</f>
        <v>0</v>
      </c>
      <c r="P116" s="26" t="str">
        <f>IFERROR(VLOOKUP($A116,Массив!$A$6:$BH$304,P$1,FALSE),"0")</f>
        <v>0</v>
      </c>
      <c r="Q116" s="26" t="str">
        <f>IFERROR(VLOOKUP($A116,Массив!$A$6:$BH$304,Q$1,FALSE),"0")</f>
        <v>0</v>
      </c>
      <c r="R116" s="26" t="str">
        <f>IFERROR(VLOOKUP($A116,Массив!$A$6:$BH$304,R$1,FALSE),"0")</f>
        <v>0</v>
      </c>
      <c r="S116" s="26" t="str">
        <f>IFERROR(VLOOKUP($A116,Массив!$A$6:$BH$304,S$1,FALSE),"0")</f>
        <v>0</v>
      </c>
      <c r="T116" s="26" t="str">
        <f>IFERROR(VLOOKUP($A116,Массив!$A$6:$BH$304,T$1,FALSE),"0")</f>
        <v>0</v>
      </c>
      <c r="U116" s="48">
        <f t="shared" si="7"/>
        <v>0</v>
      </c>
      <c r="V116" s="48">
        <f t="shared" si="8"/>
        <v>0</v>
      </c>
      <c r="W116" s="40">
        <f t="shared" si="9"/>
        <v>0</v>
      </c>
      <c r="X116" s="36">
        <f t="shared" si="10"/>
        <v>0</v>
      </c>
    </row>
    <row r="117" spans="1:24" ht="24" x14ac:dyDescent="0.25">
      <c r="A117" t="s">
        <v>403</v>
      </c>
      <c r="D117" s="12" t="s">
        <v>202</v>
      </c>
      <c r="E117" s="4">
        <v>102</v>
      </c>
      <c r="F117" s="26" t="str">
        <f>IFERROR(VLOOKUP($A117,Массив!$A$6:$BH$304,F$1,FALSE),"0")</f>
        <v>0</v>
      </c>
      <c r="G117" s="26" t="str">
        <f>IFERROR(VLOOKUP($A117,Массив!$A$6:$BH$304,G$1,FALSE),"0")</f>
        <v>0</v>
      </c>
      <c r="H117" s="26" t="str">
        <f>IFERROR(VLOOKUP($A117,Массив!$A$6:$BH$304,H$1,FALSE),"0")</f>
        <v>0</v>
      </c>
      <c r="I117" s="26" t="str">
        <f>IFERROR(VLOOKUP($A117,Массив!$A$6:$BH$304,I$1,FALSE),"0")</f>
        <v>0</v>
      </c>
      <c r="J117" s="26" t="str">
        <f>IFERROR(VLOOKUP($A117,Массив!$A$6:$BH$304,J$1,FALSE),"0")</f>
        <v>0</v>
      </c>
      <c r="K117" s="26" t="str">
        <f>IFERROR(VLOOKUP($A117,Массив!$A$6:$BH$304,K$1,FALSE),"0")</f>
        <v>0</v>
      </c>
      <c r="L117" s="26" t="str">
        <f>IFERROR(VLOOKUP($A117,Массив!$A$6:$BH$304,L$1,FALSE),"0")</f>
        <v>0</v>
      </c>
      <c r="M117" s="26" t="str">
        <f>IFERROR(VLOOKUP($A117,Массив!$A$6:$BH$304,M$1,FALSE),"0")</f>
        <v>0</v>
      </c>
      <c r="N117" s="26" t="str">
        <f>IFERROR(VLOOKUP($A117,Массив!$A$6:$BH$304,N$1,FALSE),"0")</f>
        <v>0</v>
      </c>
      <c r="O117" s="26" t="str">
        <f>IFERROR(VLOOKUP($A117,Массив!$A$6:$BH$304,O$1,FALSE),"0")</f>
        <v>0</v>
      </c>
      <c r="P117" s="26" t="str">
        <f>IFERROR(VLOOKUP($A117,Массив!$A$6:$BH$304,P$1,FALSE),"0")</f>
        <v>0</v>
      </c>
      <c r="Q117" s="26" t="str">
        <f>IFERROR(VLOOKUP($A117,Массив!$A$6:$BH$304,Q$1,FALSE),"0")</f>
        <v>0</v>
      </c>
      <c r="R117" s="26" t="str">
        <f>IFERROR(VLOOKUP($A117,Массив!$A$6:$BH$304,R$1,FALSE),"0")</f>
        <v>0</v>
      </c>
      <c r="S117" s="26" t="str">
        <f>IFERROR(VLOOKUP($A117,Массив!$A$6:$BH$304,S$1,FALSE),"0")</f>
        <v>0</v>
      </c>
      <c r="T117" s="26" t="str">
        <f>IFERROR(VLOOKUP($A117,Массив!$A$6:$BH$304,T$1,FALSE),"0")</f>
        <v>0</v>
      </c>
      <c r="U117" s="48">
        <f t="shared" si="7"/>
        <v>0</v>
      </c>
      <c r="V117" s="48">
        <f t="shared" si="8"/>
        <v>0</v>
      </c>
      <c r="W117" s="40">
        <f t="shared" si="9"/>
        <v>0</v>
      </c>
      <c r="X117" s="36">
        <f t="shared" si="10"/>
        <v>0</v>
      </c>
    </row>
    <row r="118" spans="1:24" x14ac:dyDescent="0.25">
      <c r="A118" t="s">
        <v>404</v>
      </c>
      <c r="D118" s="12" t="s">
        <v>116</v>
      </c>
      <c r="E118" s="4">
        <v>103</v>
      </c>
      <c r="F118" s="26" t="str">
        <f>IFERROR(VLOOKUP($A118,Массив!$A$6:$BH$304,F$1,FALSE),"0")</f>
        <v>0</v>
      </c>
      <c r="G118" s="26" t="str">
        <f>IFERROR(VLOOKUP($A118,Массив!$A$6:$BH$304,G$1,FALSE),"0")</f>
        <v>0</v>
      </c>
      <c r="H118" s="26" t="str">
        <f>IFERROR(VLOOKUP($A118,Массив!$A$6:$BH$304,H$1,FALSE),"0")</f>
        <v>0</v>
      </c>
      <c r="I118" s="26" t="str">
        <f>IFERROR(VLOOKUP($A118,Массив!$A$6:$BH$304,I$1,FALSE),"0")</f>
        <v>0</v>
      </c>
      <c r="J118" s="26" t="str">
        <f>IFERROR(VLOOKUP($A118,Массив!$A$6:$BH$304,J$1,FALSE),"0")</f>
        <v>0</v>
      </c>
      <c r="K118" s="26" t="str">
        <f>IFERROR(VLOOKUP($A118,Массив!$A$6:$BH$304,K$1,FALSE),"0")</f>
        <v>0</v>
      </c>
      <c r="L118" s="26" t="str">
        <f>IFERROR(VLOOKUP($A118,Массив!$A$6:$BH$304,L$1,FALSE),"0")</f>
        <v>0</v>
      </c>
      <c r="M118" s="26" t="str">
        <f>IFERROR(VLOOKUP($A118,Массив!$A$6:$BH$304,M$1,FALSE),"0")</f>
        <v>0</v>
      </c>
      <c r="N118" s="26" t="str">
        <f>IFERROR(VLOOKUP($A118,Массив!$A$6:$BH$304,N$1,FALSE),"0")</f>
        <v>0</v>
      </c>
      <c r="O118" s="26" t="str">
        <f>IFERROR(VLOOKUP($A118,Массив!$A$6:$BH$304,O$1,FALSE),"0")</f>
        <v>0</v>
      </c>
      <c r="P118" s="26" t="str">
        <f>IFERROR(VLOOKUP($A118,Массив!$A$6:$BH$304,P$1,FALSE),"0")</f>
        <v>0</v>
      </c>
      <c r="Q118" s="26" t="str">
        <f>IFERROR(VLOOKUP($A118,Массив!$A$6:$BH$304,Q$1,FALSE),"0")</f>
        <v>0</v>
      </c>
      <c r="R118" s="26" t="str">
        <f>IFERROR(VLOOKUP($A118,Массив!$A$6:$BH$304,R$1,FALSE),"0")</f>
        <v>0</v>
      </c>
      <c r="S118" s="26" t="str">
        <f>IFERROR(VLOOKUP($A118,Массив!$A$6:$BH$304,S$1,FALSE),"0")</f>
        <v>0</v>
      </c>
      <c r="T118" s="26" t="str">
        <f>IFERROR(VLOOKUP($A118,Массив!$A$6:$BH$304,T$1,FALSE),"0")</f>
        <v>0</v>
      </c>
      <c r="U118" s="48">
        <f t="shared" si="7"/>
        <v>0</v>
      </c>
      <c r="V118" s="48">
        <f t="shared" si="8"/>
        <v>0</v>
      </c>
      <c r="W118" s="40">
        <f t="shared" si="9"/>
        <v>0</v>
      </c>
      <c r="X118" s="36">
        <f t="shared" si="10"/>
        <v>0</v>
      </c>
    </row>
    <row r="119" spans="1:24" ht="24" x14ac:dyDescent="0.25">
      <c r="A119" t="s">
        <v>405</v>
      </c>
      <c r="D119" s="12" t="s">
        <v>203</v>
      </c>
      <c r="E119" s="4">
        <v>104</v>
      </c>
      <c r="F119" s="26" t="str">
        <f>IFERROR(VLOOKUP($A119,Массив!$A$6:$BH$304,F$1,FALSE),"0")</f>
        <v>0</v>
      </c>
      <c r="G119" s="26" t="str">
        <f>IFERROR(VLOOKUP($A119,Массив!$A$6:$BH$304,G$1,FALSE),"0")</f>
        <v>0</v>
      </c>
      <c r="H119" s="26" t="str">
        <f>IFERROR(VLOOKUP($A119,Массив!$A$6:$BH$304,H$1,FALSE),"0")</f>
        <v>0</v>
      </c>
      <c r="I119" s="26" t="str">
        <f>IFERROR(VLOOKUP($A119,Массив!$A$6:$BH$304,I$1,FALSE),"0")</f>
        <v>0</v>
      </c>
      <c r="J119" s="26" t="str">
        <f>IFERROR(VLOOKUP($A119,Массив!$A$6:$BH$304,J$1,FALSE),"0")</f>
        <v>0</v>
      </c>
      <c r="K119" s="26" t="str">
        <f>IFERROR(VLOOKUP($A119,Массив!$A$6:$BH$304,K$1,FALSE),"0")</f>
        <v>0</v>
      </c>
      <c r="L119" s="26" t="str">
        <f>IFERROR(VLOOKUP($A119,Массив!$A$6:$BH$304,L$1,FALSE),"0")</f>
        <v>0</v>
      </c>
      <c r="M119" s="26" t="str">
        <f>IFERROR(VLOOKUP($A119,Массив!$A$6:$BH$304,M$1,FALSE),"0")</f>
        <v>0</v>
      </c>
      <c r="N119" s="26" t="str">
        <f>IFERROR(VLOOKUP($A119,Массив!$A$6:$BH$304,N$1,FALSE),"0")</f>
        <v>0</v>
      </c>
      <c r="O119" s="26" t="str">
        <f>IFERROR(VLOOKUP($A119,Массив!$A$6:$BH$304,O$1,FALSE),"0")</f>
        <v>0</v>
      </c>
      <c r="P119" s="26" t="str">
        <f>IFERROR(VLOOKUP($A119,Массив!$A$6:$BH$304,P$1,FALSE),"0")</f>
        <v>0</v>
      </c>
      <c r="Q119" s="26" t="str">
        <f>IFERROR(VLOOKUP($A119,Массив!$A$6:$BH$304,Q$1,FALSE),"0")</f>
        <v>0</v>
      </c>
      <c r="R119" s="26" t="str">
        <f>IFERROR(VLOOKUP($A119,Массив!$A$6:$BH$304,R$1,FALSE),"0")</f>
        <v>0</v>
      </c>
      <c r="S119" s="26" t="str">
        <f>IFERROR(VLOOKUP($A119,Массив!$A$6:$BH$304,S$1,FALSE),"0")</f>
        <v>0</v>
      </c>
      <c r="T119" s="26" t="str">
        <f>IFERROR(VLOOKUP($A119,Массив!$A$6:$BH$304,T$1,FALSE),"0")</f>
        <v>0</v>
      </c>
      <c r="U119" s="48">
        <f t="shared" si="7"/>
        <v>0</v>
      </c>
      <c r="V119" s="48">
        <f t="shared" si="8"/>
        <v>0</v>
      </c>
      <c r="W119" s="40">
        <f t="shared" si="9"/>
        <v>0</v>
      </c>
      <c r="X119" s="36">
        <f t="shared" si="10"/>
        <v>0</v>
      </c>
    </row>
    <row r="120" spans="1:24" x14ac:dyDescent="0.25">
      <c r="A120" t="s">
        <v>406</v>
      </c>
      <c r="D120" s="12" t="s">
        <v>204</v>
      </c>
      <c r="E120" s="4">
        <v>105</v>
      </c>
      <c r="F120" s="26" t="str">
        <f>IFERROR(VLOOKUP($A120,Массив!$A$6:$BH$304,F$1,FALSE),"0")</f>
        <v>0</v>
      </c>
      <c r="G120" s="26" t="str">
        <f>IFERROR(VLOOKUP($A120,Массив!$A$6:$BH$304,G$1,FALSE),"0")</f>
        <v>0</v>
      </c>
      <c r="H120" s="26" t="str">
        <f>IFERROR(VLOOKUP($A120,Массив!$A$6:$BH$304,H$1,FALSE),"0")</f>
        <v>0</v>
      </c>
      <c r="I120" s="26" t="str">
        <f>IFERROR(VLOOKUP($A120,Массив!$A$6:$BH$304,I$1,FALSE),"0")</f>
        <v>0</v>
      </c>
      <c r="J120" s="26" t="str">
        <f>IFERROR(VLOOKUP($A120,Массив!$A$6:$BH$304,J$1,FALSE),"0")</f>
        <v>0</v>
      </c>
      <c r="K120" s="26" t="str">
        <f>IFERROR(VLOOKUP($A120,Массив!$A$6:$BH$304,K$1,FALSE),"0")</f>
        <v>0</v>
      </c>
      <c r="L120" s="26" t="str">
        <f>IFERROR(VLOOKUP($A120,Массив!$A$6:$BH$304,L$1,FALSE),"0")</f>
        <v>0</v>
      </c>
      <c r="M120" s="26" t="str">
        <f>IFERROR(VLOOKUP($A120,Массив!$A$6:$BH$304,M$1,FALSE),"0")</f>
        <v>0</v>
      </c>
      <c r="N120" s="26" t="str">
        <f>IFERROR(VLOOKUP($A120,Массив!$A$6:$BH$304,N$1,FALSE),"0")</f>
        <v>0</v>
      </c>
      <c r="O120" s="26" t="str">
        <f>IFERROR(VLOOKUP($A120,Массив!$A$6:$BH$304,O$1,FALSE),"0")</f>
        <v>0</v>
      </c>
      <c r="P120" s="26" t="str">
        <f>IFERROR(VLOOKUP($A120,Массив!$A$6:$BH$304,P$1,FALSE),"0")</f>
        <v>0</v>
      </c>
      <c r="Q120" s="26" t="str">
        <f>IFERROR(VLOOKUP($A120,Массив!$A$6:$BH$304,Q$1,FALSE),"0")</f>
        <v>0</v>
      </c>
      <c r="R120" s="26" t="str">
        <f>IFERROR(VLOOKUP($A120,Массив!$A$6:$BH$304,R$1,FALSE),"0")</f>
        <v>0</v>
      </c>
      <c r="S120" s="26" t="str">
        <f>IFERROR(VLOOKUP($A120,Массив!$A$6:$BH$304,S$1,FALSE),"0")</f>
        <v>0</v>
      </c>
      <c r="T120" s="26" t="str">
        <f>IFERROR(VLOOKUP($A120,Массив!$A$6:$BH$304,T$1,FALSE),"0")</f>
        <v>0</v>
      </c>
      <c r="U120" s="48">
        <f t="shared" si="7"/>
        <v>0</v>
      </c>
      <c r="V120" s="48">
        <f t="shared" si="8"/>
        <v>0</v>
      </c>
      <c r="W120" s="40">
        <f t="shared" si="9"/>
        <v>0</v>
      </c>
      <c r="X120" s="36">
        <f t="shared" si="10"/>
        <v>0</v>
      </c>
    </row>
    <row r="121" spans="1:24" ht="24" x14ac:dyDescent="0.25">
      <c r="A121" t="s">
        <v>407</v>
      </c>
      <c r="D121" s="12" t="s">
        <v>205</v>
      </c>
      <c r="E121" s="4">
        <v>106</v>
      </c>
      <c r="F121" s="26" t="str">
        <f>IFERROR(VLOOKUP($A121,Массив!$A$6:$BH$304,F$1,FALSE),"0")</f>
        <v>0</v>
      </c>
      <c r="G121" s="26" t="str">
        <f>IFERROR(VLOOKUP($A121,Массив!$A$6:$BH$304,G$1,FALSE),"0")</f>
        <v>0</v>
      </c>
      <c r="H121" s="26" t="str">
        <f>IFERROR(VLOOKUP($A121,Массив!$A$6:$BH$304,H$1,FALSE),"0")</f>
        <v>0</v>
      </c>
      <c r="I121" s="26" t="str">
        <f>IFERROR(VLOOKUP($A121,Массив!$A$6:$BH$304,I$1,FALSE),"0")</f>
        <v>0</v>
      </c>
      <c r="J121" s="26" t="str">
        <f>IFERROR(VLOOKUP($A121,Массив!$A$6:$BH$304,J$1,FALSE),"0")</f>
        <v>0</v>
      </c>
      <c r="K121" s="26" t="str">
        <f>IFERROR(VLOOKUP($A121,Массив!$A$6:$BH$304,K$1,FALSE),"0")</f>
        <v>0</v>
      </c>
      <c r="L121" s="26" t="str">
        <f>IFERROR(VLOOKUP($A121,Массив!$A$6:$BH$304,L$1,FALSE),"0")</f>
        <v>0</v>
      </c>
      <c r="M121" s="26" t="str">
        <f>IFERROR(VLOOKUP($A121,Массив!$A$6:$BH$304,M$1,FALSE),"0")</f>
        <v>0</v>
      </c>
      <c r="N121" s="26" t="str">
        <f>IFERROR(VLOOKUP($A121,Массив!$A$6:$BH$304,N$1,FALSE),"0")</f>
        <v>0</v>
      </c>
      <c r="O121" s="26" t="str">
        <f>IFERROR(VLOOKUP($A121,Массив!$A$6:$BH$304,O$1,FALSE),"0")</f>
        <v>0</v>
      </c>
      <c r="P121" s="26" t="str">
        <f>IFERROR(VLOOKUP($A121,Массив!$A$6:$BH$304,P$1,FALSE),"0")</f>
        <v>0</v>
      </c>
      <c r="Q121" s="26" t="str">
        <f>IFERROR(VLOOKUP($A121,Массив!$A$6:$BH$304,Q$1,FALSE),"0")</f>
        <v>0</v>
      </c>
      <c r="R121" s="26" t="str">
        <f>IFERROR(VLOOKUP($A121,Массив!$A$6:$BH$304,R$1,FALSE),"0")</f>
        <v>0</v>
      </c>
      <c r="S121" s="26" t="str">
        <f>IFERROR(VLOOKUP($A121,Массив!$A$6:$BH$304,S$1,FALSE),"0")</f>
        <v>0</v>
      </c>
      <c r="T121" s="26" t="str">
        <f>IFERROR(VLOOKUP($A121,Массив!$A$6:$BH$304,T$1,FALSE),"0")</f>
        <v>0</v>
      </c>
      <c r="U121" s="48">
        <f t="shared" si="7"/>
        <v>0</v>
      </c>
      <c r="V121" s="48">
        <f t="shared" si="8"/>
        <v>0</v>
      </c>
      <c r="W121" s="40">
        <f t="shared" si="9"/>
        <v>0</v>
      </c>
      <c r="X121" s="36">
        <f t="shared" si="10"/>
        <v>0</v>
      </c>
    </row>
    <row r="122" spans="1:24" ht="24" x14ac:dyDescent="0.25">
      <c r="A122" t="s">
        <v>408</v>
      </c>
      <c r="D122" s="12" t="s">
        <v>117</v>
      </c>
      <c r="E122" s="4">
        <v>107</v>
      </c>
      <c r="F122" s="26" t="str">
        <f>IFERROR(VLOOKUP($A122,Массив!$A$6:$BH$304,F$1,FALSE),"0")</f>
        <v>0</v>
      </c>
      <c r="G122" s="26" t="str">
        <f>IFERROR(VLOOKUP($A122,Массив!$A$6:$BH$304,G$1,FALSE),"0")</f>
        <v>0</v>
      </c>
      <c r="H122" s="26" t="str">
        <f>IFERROR(VLOOKUP($A122,Массив!$A$6:$BH$304,H$1,FALSE),"0")</f>
        <v>0</v>
      </c>
      <c r="I122" s="26" t="str">
        <f>IFERROR(VLOOKUP($A122,Массив!$A$6:$BH$304,I$1,FALSE),"0")</f>
        <v>0</v>
      </c>
      <c r="J122" s="26" t="str">
        <f>IFERROR(VLOOKUP($A122,Массив!$A$6:$BH$304,J$1,FALSE),"0")</f>
        <v>0</v>
      </c>
      <c r="K122" s="26" t="str">
        <f>IFERROR(VLOOKUP($A122,Массив!$A$6:$BH$304,K$1,FALSE),"0")</f>
        <v>0</v>
      </c>
      <c r="L122" s="26" t="str">
        <f>IFERROR(VLOOKUP($A122,Массив!$A$6:$BH$304,L$1,FALSE),"0")</f>
        <v>0</v>
      </c>
      <c r="M122" s="26" t="str">
        <f>IFERROR(VLOOKUP($A122,Массив!$A$6:$BH$304,M$1,FALSE),"0")</f>
        <v>0</v>
      </c>
      <c r="N122" s="26" t="str">
        <f>IFERROR(VLOOKUP($A122,Массив!$A$6:$BH$304,N$1,FALSE),"0")</f>
        <v>0</v>
      </c>
      <c r="O122" s="26" t="str">
        <f>IFERROR(VLOOKUP($A122,Массив!$A$6:$BH$304,O$1,FALSE),"0")</f>
        <v>0</v>
      </c>
      <c r="P122" s="26" t="str">
        <f>IFERROR(VLOOKUP($A122,Массив!$A$6:$BH$304,P$1,FALSE),"0")</f>
        <v>0</v>
      </c>
      <c r="Q122" s="26" t="str">
        <f>IFERROR(VLOOKUP($A122,Массив!$A$6:$BH$304,Q$1,FALSE),"0")</f>
        <v>0</v>
      </c>
      <c r="R122" s="26" t="str">
        <f>IFERROR(VLOOKUP($A122,Массив!$A$6:$BH$304,R$1,FALSE),"0")</f>
        <v>0</v>
      </c>
      <c r="S122" s="26" t="str">
        <f>IFERROR(VLOOKUP($A122,Массив!$A$6:$BH$304,S$1,FALSE),"0")</f>
        <v>0</v>
      </c>
      <c r="T122" s="26" t="str">
        <f>IFERROR(VLOOKUP($A122,Массив!$A$6:$BH$304,T$1,FALSE),"0")</f>
        <v>0</v>
      </c>
      <c r="U122" s="48">
        <f t="shared" si="7"/>
        <v>0</v>
      </c>
      <c r="V122" s="48">
        <f t="shared" si="8"/>
        <v>0</v>
      </c>
      <c r="W122" s="40">
        <f t="shared" si="9"/>
        <v>0</v>
      </c>
      <c r="X122" s="36">
        <f t="shared" si="10"/>
        <v>0</v>
      </c>
    </row>
    <row r="123" spans="1:24" x14ac:dyDescent="0.25">
      <c r="A123" t="s">
        <v>409</v>
      </c>
      <c r="D123" s="12" t="s">
        <v>118</v>
      </c>
      <c r="E123" s="4">
        <v>108</v>
      </c>
      <c r="F123" s="26" t="str">
        <f>IFERROR(VLOOKUP($A123,Массив!$A$6:$BH$304,F$1,FALSE),"0")</f>
        <v>0</v>
      </c>
      <c r="G123" s="26" t="str">
        <f>IFERROR(VLOOKUP($A123,Массив!$A$6:$BH$304,G$1,FALSE),"0")</f>
        <v>0</v>
      </c>
      <c r="H123" s="26" t="str">
        <f>IFERROR(VLOOKUP($A123,Массив!$A$6:$BH$304,H$1,FALSE),"0")</f>
        <v>0</v>
      </c>
      <c r="I123" s="26" t="str">
        <f>IFERROR(VLOOKUP($A123,Массив!$A$6:$BH$304,I$1,FALSE),"0")</f>
        <v>0</v>
      </c>
      <c r="J123" s="26" t="str">
        <f>IFERROR(VLOOKUP($A123,Массив!$A$6:$BH$304,J$1,FALSE),"0")</f>
        <v>0</v>
      </c>
      <c r="K123" s="26" t="str">
        <f>IFERROR(VLOOKUP($A123,Массив!$A$6:$BH$304,K$1,FALSE),"0")</f>
        <v>0</v>
      </c>
      <c r="L123" s="26" t="str">
        <f>IFERROR(VLOOKUP($A123,Массив!$A$6:$BH$304,L$1,FALSE),"0")</f>
        <v>0</v>
      </c>
      <c r="M123" s="26" t="str">
        <f>IFERROR(VLOOKUP($A123,Массив!$A$6:$BH$304,M$1,FALSE),"0")</f>
        <v>0</v>
      </c>
      <c r="N123" s="26" t="str">
        <f>IFERROR(VLOOKUP($A123,Массив!$A$6:$BH$304,N$1,FALSE),"0")</f>
        <v>0</v>
      </c>
      <c r="O123" s="26" t="str">
        <f>IFERROR(VLOOKUP($A123,Массив!$A$6:$BH$304,O$1,FALSE),"0")</f>
        <v>0</v>
      </c>
      <c r="P123" s="26" t="str">
        <f>IFERROR(VLOOKUP($A123,Массив!$A$6:$BH$304,P$1,FALSE),"0")</f>
        <v>0</v>
      </c>
      <c r="Q123" s="26" t="str">
        <f>IFERROR(VLOOKUP($A123,Массив!$A$6:$BH$304,Q$1,FALSE),"0")</f>
        <v>0</v>
      </c>
      <c r="R123" s="26" t="str">
        <f>IFERROR(VLOOKUP($A123,Массив!$A$6:$BH$304,R$1,FALSE),"0")</f>
        <v>0</v>
      </c>
      <c r="S123" s="26" t="str">
        <f>IFERROR(VLOOKUP($A123,Массив!$A$6:$BH$304,S$1,FALSE),"0")</f>
        <v>0</v>
      </c>
      <c r="T123" s="26" t="str">
        <f>IFERROR(VLOOKUP($A123,Массив!$A$6:$BH$304,T$1,FALSE),"0")</f>
        <v>0</v>
      </c>
      <c r="U123" s="48">
        <f t="shared" si="7"/>
        <v>0</v>
      </c>
      <c r="V123" s="48">
        <f t="shared" si="8"/>
        <v>0</v>
      </c>
      <c r="W123" s="40">
        <f t="shared" si="9"/>
        <v>0</v>
      </c>
      <c r="X123" s="36">
        <f t="shared" si="10"/>
        <v>0</v>
      </c>
    </row>
    <row r="124" spans="1:24" x14ac:dyDescent="0.25">
      <c r="A124" t="s">
        <v>410</v>
      </c>
      <c r="D124" s="12" t="s">
        <v>119</v>
      </c>
      <c r="E124" s="4">
        <v>109</v>
      </c>
      <c r="F124" s="26" t="str">
        <f>IFERROR(VLOOKUP($A124,Массив!$A$6:$BH$304,F$1,FALSE),"0")</f>
        <v>0</v>
      </c>
      <c r="G124" s="26" t="str">
        <f>IFERROR(VLOOKUP($A124,Массив!$A$6:$BH$304,G$1,FALSE),"0")</f>
        <v>0</v>
      </c>
      <c r="H124" s="26" t="str">
        <f>IFERROR(VLOOKUP($A124,Массив!$A$6:$BH$304,H$1,FALSE),"0")</f>
        <v>0</v>
      </c>
      <c r="I124" s="26" t="str">
        <f>IFERROR(VLOOKUP($A124,Массив!$A$6:$BH$304,I$1,FALSE),"0")</f>
        <v>0</v>
      </c>
      <c r="J124" s="26" t="str">
        <f>IFERROR(VLOOKUP($A124,Массив!$A$6:$BH$304,J$1,FALSE),"0")</f>
        <v>0</v>
      </c>
      <c r="K124" s="26" t="str">
        <f>IFERROR(VLOOKUP($A124,Массив!$A$6:$BH$304,K$1,FALSE),"0")</f>
        <v>0</v>
      </c>
      <c r="L124" s="26" t="str">
        <f>IFERROR(VLOOKUP($A124,Массив!$A$6:$BH$304,L$1,FALSE),"0")</f>
        <v>0</v>
      </c>
      <c r="M124" s="26" t="str">
        <f>IFERROR(VLOOKUP($A124,Массив!$A$6:$BH$304,M$1,FALSE),"0")</f>
        <v>0</v>
      </c>
      <c r="N124" s="26" t="str">
        <f>IFERROR(VLOOKUP($A124,Массив!$A$6:$BH$304,N$1,FALSE),"0")</f>
        <v>0</v>
      </c>
      <c r="O124" s="26" t="str">
        <f>IFERROR(VLOOKUP($A124,Массив!$A$6:$BH$304,O$1,FALSE),"0")</f>
        <v>0</v>
      </c>
      <c r="P124" s="26" t="str">
        <f>IFERROR(VLOOKUP($A124,Массив!$A$6:$BH$304,P$1,FALSE),"0")</f>
        <v>0</v>
      </c>
      <c r="Q124" s="26" t="str">
        <f>IFERROR(VLOOKUP($A124,Массив!$A$6:$BH$304,Q$1,FALSE),"0")</f>
        <v>0</v>
      </c>
      <c r="R124" s="26" t="str">
        <f>IFERROR(VLOOKUP($A124,Массив!$A$6:$BH$304,R$1,FALSE),"0")</f>
        <v>0</v>
      </c>
      <c r="S124" s="26" t="str">
        <f>IFERROR(VLOOKUP($A124,Массив!$A$6:$BH$304,S$1,FALSE),"0")</f>
        <v>0</v>
      </c>
      <c r="T124" s="26" t="str">
        <f>IFERROR(VLOOKUP($A124,Массив!$A$6:$BH$304,T$1,FALSE),"0")</f>
        <v>0</v>
      </c>
      <c r="U124" s="48">
        <f t="shared" si="7"/>
        <v>0</v>
      </c>
      <c r="V124" s="48">
        <f t="shared" si="8"/>
        <v>0</v>
      </c>
      <c r="W124" s="40">
        <f t="shared" si="9"/>
        <v>0</v>
      </c>
      <c r="X124" s="36">
        <f t="shared" si="10"/>
        <v>0</v>
      </c>
    </row>
    <row r="125" spans="1:24" ht="36" x14ac:dyDescent="0.25">
      <c r="A125" t="s">
        <v>411</v>
      </c>
      <c r="D125" s="14" t="s">
        <v>206</v>
      </c>
      <c r="E125" s="4">
        <v>110</v>
      </c>
      <c r="F125" s="26" t="str">
        <f>IFERROR(VLOOKUP($A125,Массив!$A$6:$BH$304,F$1,FALSE),"0")</f>
        <v>0</v>
      </c>
      <c r="G125" s="26" t="str">
        <f>IFERROR(VLOOKUP($A125,Массив!$A$6:$BH$304,G$1,FALSE),"0")</f>
        <v>0</v>
      </c>
      <c r="H125" s="26" t="str">
        <f>IFERROR(VLOOKUP($A125,Массив!$A$6:$BH$304,H$1,FALSE),"0")</f>
        <v>0</v>
      </c>
      <c r="I125" s="26" t="str">
        <f>IFERROR(VLOOKUP($A125,Массив!$A$6:$BH$304,I$1,FALSE),"0")</f>
        <v>0</v>
      </c>
      <c r="J125" s="26" t="str">
        <f>IFERROR(VLOOKUP($A125,Массив!$A$6:$BH$304,J$1,FALSE),"0")</f>
        <v>0</v>
      </c>
      <c r="K125" s="26" t="str">
        <f>IFERROR(VLOOKUP($A125,Массив!$A$6:$BH$304,K$1,FALSE),"0")</f>
        <v>0</v>
      </c>
      <c r="L125" s="26" t="str">
        <f>IFERROR(VLOOKUP($A125,Массив!$A$6:$BH$304,L$1,FALSE),"0")</f>
        <v>0</v>
      </c>
      <c r="M125" s="26" t="str">
        <f>IFERROR(VLOOKUP($A125,Массив!$A$6:$BH$304,M$1,FALSE),"0")</f>
        <v>0</v>
      </c>
      <c r="N125" s="26" t="str">
        <f>IFERROR(VLOOKUP($A125,Массив!$A$6:$BH$304,N$1,FALSE),"0")</f>
        <v>0</v>
      </c>
      <c r="O125" s="26" t="str">
        <f>IFERROR(VLOOKUP($A125,Массив!$A$6:$BH$304,O$1,FALSE),"0")</f>
        <v>0</v>
      </c>
      <c r="P125" s="26" t="str">
        <f>IFERROR(VLOOKUP($A125,Массив!$A$6:$BH$304,P$1,FALSE),"0")</f>
        <v>0</v>
      </c>
      <c r="Q125" s="26" t="str">
        <f>IFERROR(VLOOKUP($A125,Массив!$A$6:$BH$304,Q$1,FALSE),"0")</f>
        <v>0</v>
      </c>
      <c r="R125" s="26" t="str">
        <f>IFERROR(VLOOKUP($A125,Массив!$A$6:$BH$304,R$1,FALSE),"0")</f>
        <v>0</v>
      </c>
      <c r="S125" s="26" t="str">
        <f>IFERROR(VLOOKUP($A125,Массив!$A$6:$BH$304,S$1,FALSE),"0")</f>
        <v>0</v>
      </c>
      <c r="T125" s="26" t="str">
        <f>IFERROR(VLOOKUP($A125,Массив!$A$6:$BH$304,T$1,FALSE),"0")</f>
        <v>0</v>
      </c>
      <c r="U125" s="48">
        <f t="shared" si="7"/>
        <v>0</v>
      </c>
      <c r="V125" s="48">
        <f t="shared" si="8"/>
        <v>0</v>
      </c>
      <c r="W125" s="40">
        <f t="shared" si="9"/>
        <v>0</v>
      </c>
      <c r="X125" s="36">
        <f t="shared" si="10"/>
        <v>0</v>
      </c>
    </row>
    <row r="126" spans="1:24" ht="24" x14ac:dyDescent="0.25">
      <c r="D126" s="32" t="s">
        <v>546</v>
      </c>
      <c r="E126" s="27"/>
      <c r="F126" s="28">
        <f>F124-F125</f>
        <v>0</v>
      </c>
      <c r="G126" s="28">
        <f t="shared" ref="G126:T126" si="16">G124-G125</f>
        <v>0</v>
      </c>
      <c r="H126" s="28">
        <f t="shared" si="16"/>
        <v>0</v>
      </c>
      <c r="I126" s="28">
        <f t="shared" si="16"/>
        <v>0</v>
      </c>
      <c r="J126" s="28">
        <f t="shared" si="16"/>
        <v>0</v>
      </c>
      <c r="K126" s="28">
        <f t="shared" si="16"/>
        <v>0</v>
      </c>
      <c r="L126" s="28">
        <f t="shared" si="16"/>
        <v>0</v>
      </c>
      <c r="M126" s="28">
        <f t="shared" si="16"/>
        <v>0</v>
      </c>
      <c r="N126" s="28">
        <f t="shared" si="16"/>
        <v>0</v>
      </c>
      <c r="O126" s="28">
        <f t="shared" si="16"/>
        <v>0</v>
      </c>
      <c r="P126" s="28">
        <f t="shared" si="16"/>
        <v>0</v>
      </c>
      <c r="Q126" s="28">
        <f t="shared" si="16"/>
        <v>0</v>
      </c>
      <c r="R126" s="28">
        <f t="shared" si="16"/>
        <v>0</v>
      </c>
      <c r="S126" s="28">
        <f t="shared" si="16"/>
        <v>0</v>
      </c>
      <c r="T126" s="28">
        <f t="shared" si="16"/>
        <v>0</v>
      </c>
      <c r="U126" s="48">
        <f t="shared" si="7"/>
        <v>0</v>
      </c>
      <c r="V126" s="48">
        <f t="shared" si="8"/>
        <v>0</v>
      </c>
      <c r="W126" s="40">
        <f t="shared" si="9"/>
        <v>0</v>
      </c>
      <c r="X126" s="36">
        <f t="shared" si="10"/>
        <v>0</v>
      </c>
    </row>
    <row r="127" spans="1:24" ht="24" x14ac:dyDescent="0.25">
      <c r="A127" t="s">
        <v>412</v>
      </c>
      <c r="D127" s="12" t="s">
        <v>207</v>
      </c>
      <c r="E127" s="4">
        <v>111</v>
      </c>
      <c r="F127" s="26" t="str">
        <f>IFERROR(VLOOKUP($A127,Массив!$A$6:$BH$304,F$1,FALSE),"0")</f>
        <v>0</v>
      </c>
      <c r="G127" s="26" t="str">
        <f>IFERROR(VLOOKUP($A127,Массив!$A$6:$BH$304,G$1,FALSE),"0")</f>
        <v>0</v>
      </c>
      <c r="H127" s="26" t="str">
        <f>IFERROR(VLOOKUP($A127,Массив!$A$6:$BH$304,H$1,FALSE),"0")</f>
        <v>0</v>
      </c>
      <c r="I127" s="26" t="str">
        <f>IFERROR(VLOOKUP($A127,Массив!$A$6:$BH$304,I$1,FALSE),"0")</f>
        <v>0</v>
      </c>
      <c r="J127" s="26" t="str">
        <f>IFERROR(VLOOKUP($A127,Массив!$A$6:$BH$304,J$1,FALSE),"0")</f>
        <v>0</v>
      </c>
      <c r="K127" s="26" t="str">
        <f>IFERROR(VLOOKUP($A127,Массив!$A$6:$BH$304,K$1,FALSE),"0")</f>
        <v>0</v>
      </c>
      <c r="L127" s="26" t="str">
        <f>IFERROR(VLOOKUP($A127,Массив!$A$6:$BH$304,L$1,FALSE),"0")</f>
        <v>0</v>
      </c>
      <c r="M127" s="26" t="str">
        <f>IFERROR(VLOOKUP($A127,Массив!$A$6:$BH$304,M$1,FALSE),"0")</f>
        <v>0</v>
      </c>
      <c r="N127" s="26" t="str">
        <f>IFERROR(VLOOKUP($A127,Массив!$A$6:$BH$304,N$1,FALSE),"0")</f>
        <v>0</v>
      </c>
      <c r="O127" s="26" t="str">
        <f>IFERROR(VLOOKUP($A127,Массив!$A$6:$BH$304,O$1,FALSE),"0")</f>
        <v>0</v>
      </c>
      <c r="P127" s="26" t="str">
        <f>IFERROR(VLOOKUP($A127,Массив!$A$6:$BH$304,P$1,FALSE),"0")</f>
        <v>0</v>
      </c>
      <c r="Q127" s="26" t="str">
        <f>IFERROR(VLOOKUP($A127,Массив!$A$6:$BH$304,Q$1,FALSE),"0")</f>
        <v>0</v>
      </c>
      <c r="R127" s="26" t="str">
        <f>IFERROR(VLOOKUP($A127,Массив!$A$6:$BH$304,R$1,FALSE),"0")</f>
        <v>0</v>
      </c>
      <c r="S127" s="26" t="str">
        <f>IFERROR(VLOOKUP($A127,Массив!$A$6:$BH$304,S$1,FALSE),"0")</f>
        <v>0</v>
      </c>
      <c r="T127" s="26" t="str">
        <f>IFERROR(VLOOKUP($A127,Массив!$A$6:$BH$304,T$1,FALSE),"0")</f>
        <v>0</v>
      </c>
      <c r="U127" s="48">
        <f t="shared" si="7"/>
        <v>0</v>
      </c>
      <c r="V127" s="48">
        <f t="shared" si="8"/>
        <v>0</v>
      </c>
      <c r="W127" s="40">
        <f t="shared" si="9"/>
        <v>0</v>
      </c>
      <c r="X127" s="36">
        <f t="shared" si="10"/>
        <v>0</v>
      </c>
    </row>
    <row r="128" spans="1:24" x14ac:dyDescent="0.25">
      <c r="A128" t="s">
        <v>413</v>
      </c>
      <c r="D128" s="12" t="s">
        <v>208</v>
      </c>
      <c r="E128" s="4">
        <v>112</v>
      </c>
      <c r="F128" s="26" t="str">
        <f>IFERROR(VLOOKUP($A128,Массив!$A$6:$BH$304,F$1,FALSE),"0")</f>
        <v>0</v>
      </c>
      <c r="G128" s="26" t="str">
        <f>IFERROR(VLOOKUP($A128,Массив!$A$6:$BH$304,G$1,FALSE),"0")</f>
        <v>0</v>
      </c>
      <c r="H128" s="26" t="str">
        <f>IFERROR(VLOOKUP($A128,Массив!$A$6:$BH$304,H$1,FALSE),"0")</f>
        <v>0</v>
      </c>
      <c r="I128" s="26" t="str">
        <f>IFERROR(VLOOKUP($A128,Массив!$A$6:$BH$304,I$1,FALSE),"0")</f>
        <v>0</v>
      </c>
      <c r="J128" s="26" t="str">
        <f>IFERROR(VLOOKUP($A128,Массив!$A$6:$BH$304,J$1,FALSE),"0")</f>
        <v>0</v>
      </c>
      <c r="K128" s="26" t="str">
        <f>IFERROR(VLOOKUP($A128,Массив!$A$6:$BH$304,K$1,FALSE),"0")</f>
        <v>0</v>
      </c>
      <c r="L128" s="26" t="str">
        <f>IFERROR(VLOOKUP($A128,Массив!$A$6:$BH$304,L$1,FALSE),"0")</f>
        <v>0</v>
      </c>
      <c r="M128" s="26" t="str">
        <f>IFERROR(VLOOKUP($A128,Массив!$A$6:$BH$304,M$1,FALSE),"0")</f>
        <v>0</v>
      </c>
      <c r="N128" s="26" t="str">
        <f>IFERROR(VLOOKUP($A128,Массив!$A$6:$BH$304,N$1,FALSE),"0")</f>
        <v>0</v>
      </c>
      <c r="O128" s="26" t="str">
        <f>IFERROR(VLOOKUP($A128,Массив!$A$6:$BH$304,O$1,FALSE),"0")</f>
        <v>0</v>
      </c>
      <c r="P128" s="26" t="str">
        <f>IFERROR(VLOOKUP($A128,Массив!$A$6:$BH$304,P$1,FALSE),"0")</f>
        <v>0</v>
      </c>
      <c r="Q128" s="26" t="str">
        <f>IFERROR(VLOOKUP($A128,Массив!$A$6:$BH$304,Q$1,FALSE),"0")</f>
        <v>0</v>
      </c>
      <c r="R128" s="26" t="str">
        <f>IFERROR(VLOOKUP($A128,Массив!$A$6:$BH$304,R$1,FALSE),"0")</f>
        <v>0</v>
      </c>
      <c r="S128" s="26" t="str">
        <f>IFERROR(VLOOKUP($A128,Массив!$A$6:$BH$304,S$1,FALSE),"0")</f>
        <v>0</v>
      </c>
      <c r="T128" s="26" t="str">
        <f>IFERROR(VLOOKUP($A128,Массив!$A$6:$BH$304,T$1,FALSE),"0")</f>
        <v>0</v>
      </c>
      <c r="U128" s="48">
        <f t="shared" si="7"/>
        <v>0</v>
      </c>
      <c r="V128" s="48">
        <f t="shared" si="8"/>
        <v>0</v>
      </c>
      <c r="W128" s="40">
        <f t="shared" si="9"/>
        <v>0</v>
      </c>
      <c r="X128" s="36">
        <f t="shared" si="10"/>
        <v>0</v>
      </c>
    </row>
    <row r="129" spans="1:24" x14ac:dyDescent="0.25">
      <c r="A129" t="s">
        <v>414</v>
      </c>
      <c r="D129" s="12" t="s">
        <v>120</v>
      </c>
      <c r="E129" s="4">
        <v>113</v>
      </c>
      <c r="F129" s="26" t="str">
        <f>IFERROR(VLOOKUP($A129,Массив!$A$6:$BH$304,F$1,FALSE),"0")</f>
        <v>0</v>
      </c>
      <c r="G129" s="26" t="str">
        <f>IFERROR(VLOOKUP($A129,Массив!$A$6:$BH$304,G$1,FALSE),"0")</f>
        <v>0</v>
      </c>
      <c r="H129" s="26" t="str">
        <f>IFERROR(VLOOKUP($A129,Массив!$A$6:$BH$304,H$1,FALSE),"0")</f>
        <v>0</v>
      </c>
      <c r="I129" s="26" t="str">
        <f>IFERROR(VLOOKUP($A129,Массив!$A$6:$BH$304,I$1,FALSE),"0")</f>
        <v>0</v>
      </c>
      <c r="J129" s="26" t="str">
        <f>IFERROR(VLOOKUP($A129,Массив!$A$6:$BH$304,J$1,FALSE),"0")</f>
        <v>0</v>
      </c>
      <c r="K129" s="26" t="str">
        <f>IFERROR(VLOOKUP($A129,Массив!$A$6:$BH$304,K$1,FALSE),"0")</f>
        <v>0</v>
      </c>
      <c r="L129" s="26" t="str">
        <f>IFERROR(VLOOKUP($A129,Массив!$A$6:$BH$304,L$1,FALSE),"0")</f>
        <v>0</v>
      </c>
      <c r="M129" s="26" t="str">
        <f>IFERROR(VLOOKUP($A129,Массив!$A$6:$BH$304,M$1,FALSE),"0")</f>
        <v>0</v>
      </c>
      <c r="N129" s="26" t="str">
        <f>IFERROR(VLOOKUP($A129,Массив!$A$6:$BH$304,N$1,FALSE),"0")</f>
        <v>0</v>
      </c>
      <c r="O129" s="26" t="str">
        <f>IFERROR(VLOOKUP($A129,Массив!$A$6:$BH$304,O$1,FALSE),"0")</f>
        <v>0</v>
      </c>
      <c r="P129" s="26" t="str">
        <f>IFERROR(VLOOKUP($A129,Массив!$A$6:$BH$304,P$1,FALSE),"0")</f>
        <v>0</v>
      </c>
      <c r="Q129" s="26" t="str">
        <f>IFERROR(VLOOKUP($A129,Массив!$A$6:$BH$304,Q$1,FALSE),"0")</f>
        <v>0</v>
      </c>
      <c r="R129" s="26" t="str">
        <f>IFERROR(VLOOKUP($A129,Массив!$A$6:$BH$304,R$1,FALSE),"0")</f>
        <v>0</v>
      </c>
      <c r="S129" s="26" t="str">
        <f>IFERROR(VLOOKUP($A129,Массив!$A$6:$BH$304,S$1,FALSE),"0")</f>
        <v>0</v>
      </c>
      <c r="T129" s="26" t="str">
        <f>IFERROR(VLOOKUP($A129,Массив!$A$6:$BH$304,T$1,FALSE),"0")</f>
        <v>0</v>
      </c>
      <c r="U129" s="48">
        <f t="shared" si="7"/>
        <v>0</v>
      </c>
      <c r="V129" s="48">
        <f t="shared" si="8"/>
        <v>0</v>
      </c>
      <c r="W129" s="40">
        <f t="shared" si="9"/>
        <v>0</v>
      </c>
      <c r="X129" s="36">
        <f t="shared" si="10"/>
        <v>0</v>
      </c>
    </row>
    <row r="130" spans="1:24" ht="24" x14ac:dyDescent="0.25">
      <c r="A130" t="s">
        <v>415</v>
      </c>
      <c r="D130" s="12" t="s">
        <v>121</v>
      </c>
      <c r="E130" s="4">
        <v>114</v>
      </c>
      <c r="F130" s="26" t="str">
        <f>IFERROR(VLOOKUP($A130,Массив!$A$6:$BH$304,F$1,FALSE),"0")</f>
        <v>0</v>
      </c>
      <c r="G130" s="26" t="str">
        <f>IFERROR(VLOOKUP($A130,Массив!$A$6:$BH$304,G$1,FALSE),"0")</f>
        <v>0</v>
      </c>
      <c r="H130" s="26" t="str">
        <f>IFERROR(VLOOKUP($A130,Массив!$A$6:$BH$304,H$1,FALSE),"0")</f>
        <v>0</v>
      </c>
      <c r="I130" s="26" t="str">
        <f>IFERROR(VLOOKUP($A130,Массив!$A$6:$BH$304,I$1,FALSE),"0")</f>
        <v>0</v>
      </c>
      <c r="J130" s="26" t="str">
        <f>IFERROR(VLOOKUP($A130,Массив!$A$6:$BH$304,J$1,FALSE),"0")</f>
        <v>0</v>
      </c>
      <c r="K130" s="26" t="str">
        <f>IFERROR(VLOOKUP($A130,Массив!$A$6:$BH$304,K$1,FALSE),"0")</f>
        <v>0</v>
      </c>
      <c r="L130" s="26" t="str">
        <f>IFERROR(VLOOKUP($A130,Массив!$A$6:$BH$304,L$1,FALSE),"0")</f>
        <v>0</v>
      </c>
      <c r="M130" s="26" t="str">
        <f>IFERROR(VLOOKUP($A130,Массив!$A$6:$BH$304,M$1,FALSE),"0")</f>
        <v>0</v>
      </c>
      <c r="N130" s="26" t="str">
        <f>IFERROR(VLOOKUP($A130,Массив!$A$6:$BH$304,N$1,FALSE),"0")</f>
        <v>0</v>
      </c>
      <c r="O130" s="26" t="str">
        <f>IFERROR(VLOOKUP($A130,Массив!$A$6:$BH$304,O$1,FALSE),"0")</f>
        <v>0</v>
      </c>
      <c r="P130" s="26" t="str">
        <f>IFERROR(VLOOKUP($A130,Массив!$A$6:$BH$304,P$1,FALSE),"0")</f>
        <v>0</v>
      </c>
      <c r="Q130" s="26" t="str">
        <f>IFERROR(VLOOKUP($A130,Массив!$A$6:$BH$304,Q$1,FALSE),"0")</f>
        <v>0</v>
      </c>
      <c r="R130" s="26" t="str">
        <f>IFERROR(VLOOKUP($A130,Массив!$A$6:$BH$304,R$1,FALSE),"0")</f>
        <v>0</v>
      </c>
      <c r="S130" s="26" t="str">
        <f>IFERROR(VLOOKUP($A130,Массив!$A$6:$BH$304,S$1,FALSE),"0")</f>
        <v>0</v>
      </c>
      <c r="T130" s="26" t="str">
        <f>IFERROR(VLOOKUP($A130,Массив!$A$6:$BH$304,T$1,FALSE),"0")</f>
        <v>0</v>
      </c>
      <c r="U130" s="48">
        <f t="shared" si="7"/>
        <v>0</v>
      </c>
      <c r="V130" s="48">
        <f t="shared" si="8"/>
        <v>0</v>
      </c>
      <c r="W130" s="40">
        <f t="shared" si="9"/>
        <v>0</v>
      </c>
      <c r="X130" s="36">
        <f t="shared" si="10"/>
        <v>0</v>
      </c>
    </row>
    <row r="131" spans="1:24" ht="24" x14ac:dyDescent="0.25">
      <c r="A131" t="s">
        <v>416</v>
      </c>
      <c r="D131" s="12" t="s">
        <v>209</v>
      </c>
      <c r="E131" s="4">
        <v>115</v>
      </c>
      <c r="F131" s="26" t="str">
        <f>IFERROR(VLOOKUP($A131,Массив!$A$6:$BH$304,F$1,FALSE),"0")</f>
        <v>0</v>
      </c>
      <c r="G131" s="26" t="str">
        <f>IFERROR(VLOOKUP($A131,Массив!$A$6:$BH$304,G$1,FALSE),"0")</f>
        <v>0</v>
      </c>
      <c r="H131" s="26" t="str">
        <f>IFERROR(VLOOKUP($A131,Массив!$A$6:$BH$304,H$1,FALSE),"0")</f>
        <v>0</v>
      </c>
      <c r="I131" s="26" t="str">
        <f>IFERROR(VLOOKUP($A131,Массив!$A$6:$BH$304,I$1,FALSE),"0")</f>
        <v>0</v>
      </c>
      <c r="J131" s="26" t="str">
        <f>IFERROR(VLOOKUP($A131,Массив!$A$6:$BH$304,J$1,FALSE),"0")</f>
        <v>0</v>
      </c>
      <c r="K131" s="26" t="str">
        <f>IFERROR(VLOOKUP($A131,Массив!$A$6:$BH$304,K$1,FALSE),"0")</f>
        <v>0</v>
      </c>
      <c r="L131" s="26" t="str">
        <f>IFERROR(VLOOKUP($A131,Массив!$A$6:$BH$304,L$1,FALSE),"0")</f>
        <v>0</v>
      </c>
      <c r="M131" s="26" t="str">
        <f>IFERROR(VLOOKUP($A131,Массив!$A$6:$BH$304,M$1,FALSE),"0")</f>
        <v>0</v>
      </c>
      <c r="N131" s="26" t="str">
        <f>IFERROR(VLOOKUP($A131,Массив!$A$6:$BH$304,N$1,FALSE),"0")</f>
        <v>0</v>
      </c>
      <c r="O131" s="26" t="str">
        <f>IFERROR(VLOOKUP($A131,Массив!$A$6:$BH$304,O$1,FALSE),"0")</f>
        <v>0</v>
      </c>
      <c r="P131" s="26" t="str">
        <f>IFERROR(VLOOKUP($A131,Массив!$A$6:$BH$304,P$1,FALSE),"0")</f>
        <v>0</v>
      </c>
      <c r="Q131" s="26" t="str">
        <f>IFERROR(VLOOKUP($A131,Массив!$A$6:$BH$304,Q$1,FALSE),"0")</f>
        <v>0</v>
      </c>
      <c r="R131" s="26" t="str">
        <f>IFERROR(VLOOKUP($A131,Массив!$A$6:$BH$304,R$1,FALSE),"0")</f>
        <v>0</v>
      </c>
      <c r="S131" s="26" t="str">
        <f>IFERROR(VLOOKUP($A131,Массив!$A$6:$BH$304,S$1,FALSE),"0")</f>
        <v>0</v>
      </c>
      <c r="T131" s="26" t="str">
        <f>IFERROR(VLOOKUP($A131,Массив!$A$6:$BH$304,T$1,FALSE),"0")</f>
        <v>0</v>
      </c>
      <c r="U131" s="48">
        <f t="shared" si="7"/>
        <v>0</v>
      </c>
      <c r="V131" s="48">
        <f t="shared" si="8"/>
        <v>0</v>
      </c>
      <c r="W131" s="40">
        <f t="shared" si="9"/>
        <v>0</v>
      </c>
      <c r="X131" s="36">
        <f t="shared" si="10"/>
        <v>0</v>
      </c>
    </row>
    <row r="132" spans="1:24" x14ac:dyDescent="0.25">
      <c r="A132" t="s">
        <v>417</v>
      </c>
      <c r="D132" s="15" t="s">
        <v>210</v>
      </c>
      <c r="E132" s="3">
        <v>116</v>
      </c>
      <c r="F132" s="26" t="str">
        <f>IFERROR(VLOOKUP($A132,Массив!$A$6:$BH$304,F$1,FALSE),"0")</f>
        <v>0</v>
      </c>
      <c r="G132" s="26" t="str">
        <f>IFERROR(VLOOKUP($A132,Массив!$A$6:$BH$304,G$1,FALSE),"0")</f>
        <v>0</v>
      </c>
      <c r="H132" s="26" t="str">
        <f>IFERROR(VLOOKUP($A132,Массив!$A$6:$BH$304,H$1,FALSE),"0")</f>
        <v>0</v>
      </c>
      <c r="I132" s="26" t="str">
        <f>IFERROR(VLOOKUP($A132,Массив!$A$6:$BH$304,I$1,FALSE),"0")</f>
        <v>0</v>
      </c>
      <c r="J132" s="26" t="str">
        <f>IFERROR(VLOOKUP($A132,Массив!$A$6:$BH$304,J$1,FALSE),"0")</f>
        <v>0</v>
      </c>
      <c r="K132" s="26" t="str">
        <f>IFERROR(VLOOKUP($A132,Массив!$A$6:$BH$304,K$1,FALSE),"0")</f>
        <v>0</v>
      </c>
      <c r="L132" s="26" t="str">
        <f>IFERROR(VLOOKUP($A132,Массив!$A$6:$BH$304,L$1,FALSE),"0")</f>
        <v>0</v>
      </c>
      <c r="M132" s="26" t="str">
        <f>IFERROR(VLOOKUP($A132,Массив!$A$6:$BH$304,M$1,FALSE),"0")</f>
        <v>0</v>
      </c>
      <c r="N132" s="26" t="str">
        <f>IFERROR(VLOOKUP($A132,Массив!$A$6:$BH$304,N$1,FALSE),"0")</f>
        <v>0</v>
      </c>
      <c r="O132" s="26" t="str">
        <f>IFERROR(VLOOKUP($A132,Массив!$A$6:$BH$304,O$1,FALSE),"0")</f>
        <v>0</v>
      </c>
      <c r="P132" s="26" t="str">
        <f>IFERROR(VLOOKUP($A132,Массив!$A$6:$BH$304,P$1,FALSE),"0")</f>
        <v>0</v>
      </c>
      <c r="Q132" s="26" t="str">
        <f>IFERROR(VLOOKUP($A132,Массив!$A$6:$BH$304,Q$1,FALSE),"0")</f>
        <v>0</v>
      </c>
      <c r="R132" s="26" t="str">
        <f>IFERROR(VLOOKUP($A132,Массив!$A$6:$BH$304,R$1,FALSE),"0")</f>
        <v>0</v>
      </c>
      <c r="S132" s="26" t="str">
        <f>IFERROR(VLOOKUP($A132,Массив!$A$6:$BH$304,S$1,FALSE),"0")</f>
        <v>0</v>
      </c>
      <c r="T132" s="26" t="str">
        <f>IFERROR(VLOOKUP($A132,Массив!$A$6:$BH$304,T$1,FALSE),"0")</f>
        <v>0</v>
      </c>
      <c r="U132" s="48">
        <f t="shared" si="7"/>
        <v>0</v>
      </c>
      <c r="V132" s="48">
        <f t="shared" si="8"/>
        <v>0</v>
      </c>
      <c r="W132" s="40">
        <f t="shared" si="9"/>
        <v>0</v>
      </c>
      <c r="X132" s="36">
        <f t="shared" si="10"/>
        <v>0</v>
      </c>
    </row>
    <row r="133" spans="1:24" ht="22.5" x14ac:dyDescent="0.25">
      <c r="A133" t="s">
        <v>418</v>
      </c>
      <c r="D133" s="15" t="s">
        <v>122</v>
      </c>
      <c r="E133" s="3">
        <v>117</v>
      </c>
      <c r="F133" s="26" t="str">
        <f>IFERROR(VLOOKUP($A133,Массив!$A$6:$BH$304,F$1,FALSE),"0")</f>
        <v>0</v>
      </c>
      <c r="G133" s="26" t="str">
        <f>IFERROR(VLOOKUP($A133,Массив!$A$6:$BH$304,G$1,FALSE),"0")</f>
        <v>0</v>
      </c>
      <c r="H133" s="26" t="str">
        <f>IFERROR(VLOOKUP($A133,Массив!$A$6:$BH$304,H$1,FALSE),"0")</f>
        <v>0</v>
      </c>
      <c r="I133" s="26" t="str">
        <f>IFERROR(VLOOKUP($A133,Массив!$A$6:$BH$304,I$1,FALSE),"0")</f>
        <v>0</v>
      </c>
      <c r="J133" s="26" t="str">
        <f>IFERROR(VLOOKUP($A133,Массив!$A$6:$BH$304,J$1,FALSE),"0")</f>
        <v>0</v>
      </c>
      <c r="K133" s="26" t="str">
        <f>IFERROR(VLOOKUP($A133,Массив!$A$6:$BH$304,K$1,FALSE),"0")</f>
        <v>0</v>
      </c>
      <c r="L133" s="26" t="str">
        <f>IFERROR(VLOOKUP($A133,Массив!$A$6:$BH$304,L$1,FALSE),"0")</f>
        <v>0</v>
      </c>
      <c r="M133" s="26" t="str">
        <f>IFERROR(VLOOKUP($A133,Массив!$A$6:$BH$304,M$1,FALSE),"0")</f>
        <v>0</v>
      </c>
      <c r="N133" s="26" t="str">
        <f>IFERROR(VLOOKUP($A133,Массив!$A$6:$BH$304,N$1,FALSE),"0")</f>
        <v>0</v>
      </c>
      <c r="O133" s="26" t="str">
        <f>IFERROR(VLOOKUP($A133,Массив!$A$6:$BH$304,O$1,FALSE),"0")</f>
        <v>0</v>
      </c>
      <c r="P133" s="26" t="str">
        <f>IFERROR(VLOOKUP($A133,Массив!$A$6:$BH$304,P$1,FALSE),"0")</f>
        <v>0</v>
      </c>
      <c r="Q133" s="26" t="str">
        <f>IFERROR(VLOOKUP($A133,Массив!$A$6:$BH$304,Q$1,FALSE),"0")</f>
        <v>0</v>
      </c>
      <c r="R133" s="26" t="str">
        <f>IFERROR(VLOOKUP($A133,Массив!$A$6:$BH$304,R$1,FALSE),"0")</f>
        <v>0</v>
      </c>
      <c r="S133" s="26" t="str">
        <f>IFERROR(VLOOKUP($A133,Массив!$A$6:$BH$304,S$1,FALSE),"0")</f>
        <v>0</v>
      </c>
      <c r="T133" s="26" t="str">
        <f>IFERROR(VLOOKUP($A133,Массив!$A$6:$BH$304,T$1,FALSE),"0")</f>
        <v>0</v>
      </c>
      <c r="U133" s="48">
        <f t="shared" si="7"/>
        <v>0</v>
      </c>
      <c r="V133" s="48">
        <f t="shared" si="8"/>
        <v>0</v>
      </c>
      <c r="W133" s="40">
        <f t="shared" si="9"/>
        <v>0</v>
      </c>
      <c r="X133" s="36">
        <f t="shared" si="10"/>
        <v>0</v>
      </c>
    </row>
    <row r="134" spans="1:24" x14ac:dyDescent="0.25">
      <c r="A134" t="s">
        <v>419</v>
      </c>
      <c r="D134" s="15" t="s">
        <v>123</v>
      </c>
      <c r="E134" s="3">
        <v>118</v>
      </c>
      <c r="F134" s="26" t="str">
        <f>IFERROR(VLOOKUP($A134,Массив!$A$6:$BH$304,F$1,FALSE),"0")</f>
        <v>0</v>
      </c>
      <c r="G134" s="26" t="str">
        <f>IFERROR(VLOOKUP($A134,Массив!$A$6:$BH$304,G$1,FALSE),"0")</f>
        <v>0</v>
      </c>
      <c r="H134" s="26" t="str">
        <f>IFERROR(VLOOKUP($A134,Массив!$A$6:$BH$304,H$1,FALSE),"0")</f>
        <v>0</v>
      </c>
      <c r="I134" s="26" t="str">
        <f>IFERROR(VLOOKUP($A134,Массив!$A$6:$BH$304,I$1,FALSE),"0")</f>
        <v>0</v>
      </c>
      <c r="J134" s="26" t="str">
        <f>IFERROR(VLOOKUP($A134,Массив!$A$6:$BH$304,J$1,FALSE),"0")</f>
        <v>0</v>
      </c>
      <c r="K134" s="26" t="str">
        <f>IFERROR(VLOOKUP($A134,Массив!$A$6:$BH$304,K$1,FALSE),"0")</f>
        <v>0</v>
      </c>
      <c r="L134" s="26" t="str">
        <f>IFERROR(VLOOKUP($A134,Массив!$A$6:$BH$304,L$1,FALSE),"0")</f>
        <v>0</v>
      </c>
      <c r="M134" s="26" t="str">
        <f>IFERROR(VLOOKUP($A134,Массив!$A$6:$BH$304,M$1,FALSE),"0")</f>
        <v>0</v>
      </c>
      <c r="N134" s="26" t="str">
        <f>IFERROR(VLOOKUP($A134,Массив!$A$6:$BH$304,N$1,FALSE),"0")</f>
        <v>0</v>
      </c>
      <c r="O134" s="26" t="str">
        <f>IFERROR(VLOOKUP($A134,Массив!$A$6:$BH$304,O$1,FALSE),"0")</f>
        <v>0</v>
      </c>
      <c r="P134" s="26" t="str">
        <f>IFERROR(VLOOKUP($A134,Массив!$A$6:$BH$304,P$1,FALSE),"0")</f>
        <v>0</v>
      </c>
      <c r="Q134" s="26" t="str">
        <f>IFERROR(VLOOKUP($A134,Массив!$A$6:$BH$304,Q$1,FALSE),"0")</f>
        <v>0</v>
      </c>
      <c r="R134" s="26" t="str">
        <f>IFERROR(VLOOKUP($A134,Массив!$A$6:$BH$304,R$1,FALSE),"0")</f>
        <v>0</v>
      </c>
      <c r="S134" s="26" t="str">
        <f>IFERROR(VLOOKUP($A134,Массив!$A$6:$BH$304,S$1,FALSE),"0")</f>
        <v>0</v>
      </c>
      <c r="T134" s="26" t="str">
        <f>IFERROR(VLOOKUP($A134,Массив!$A$6:$BH$304,T$1,FALSE),"0")</f>
        <v>0</v>
      </c>
      <c r="U134" s="48">
        <f t="shared" si="7"/>
        <v>0</v>
      </c>
      <c r="V134" s="48">
        <f t="shared" si="8"/>
        <v>0</v>
      </c>
      <c r="W134" s="40">
        <f t="shared" si="9"/>
        <v>0</v>
      </c>
      <c r="X134" s="36">
        <f t="shared" si="10"/>
        <v>0</v>
      </c>
    </row>
    <row r="135" spans="1:24" ht="22.5" x14ac:dyDescent="0.25">
      <c r="A135" t="s">
        <v>420</v>
      </c>
      <c r="D135" s="15" t="s">
        <v>124</v>
      </c>
      <c r="E135" s="3">
        <v>119</v>
      </c>
      <c r="F135" s="26" t="str">
        <f>IFERROR(VLOOKUP($A135,Массив!$A$6:$BH$304,F$1,FALSE),"0")</f>
        <v>0</v>
      </c>
      <c r="G135" s="26" t="str">
        <f>IFERROR(VLOOKUP($A135,Массив!$A$6:$BH$304,G$1,FALSE),"0")</f>
        <v>0</v>
      </c>
      <c r="H135" s="26" t="str">
        <f>IFERROR(VLOOKUP($A135,Массив!$A$6:$BH$304,H$1,FALSE),"0")</f>
        <v>0</v>
      </c>
      <c r="I135" s="26" t="str">
        <f>IFERROR(VLOOKUP($A135,Массив!$A$6:$BH$304,I$1,FALSE),"0")</f>
        <v>0</v>
      </c>
      <c r="J135" s="26" t="str">
        <f>IFERROR(VLOOKUP($A135,Массив!$A$6:$BH$304,J$1,FALSE),"0")</f>
        <v>0</v>
      </c>
      <c r="K135" s="26" t="str">
        <f>IFERROR(VLOOKUP($A135,Массив!$A$6:$BH$304,K$1,FALSE),"0")</f>
        <v>0</v>
      </c>
      <c r="L135" s="26" t="str">
        <f>IFERROR(VLOOKUP($A135,Массив!$A$6:$BH$304,L$1,FALSE),"0")</f>
        <v>0</v>
      </c>
      <c r="M135" s="26" t="str">
        <f>IFERROR(VLOOKUP($A135,Массив!$A$6:$BH$304,M$1,FALSE),"0")</f>
        <v>0</v>
      </c>
      <c r="N135" s="26" t="str">
        <f>IFERROR(VLOOKUP($A135,Массив!$A$6:$BH$304,N$1,FALSE),"0")</f>
        <v>0</v>
      </c>
      <c r="O135" s="26" t="str">
        <f>IFERROR(VLOOKUP($A135,Массив!$A$6:$BH$304,O$1,FALSE),"0")</f>
        <v>0</v>
      </c>
      <c r="P135" s="26" t="str">
        <f>IFERROR(VLOOKUP($A135,Массив!$A$6:$BH$304,P$1,FALSE),"0")</f>
        <v>0</v>
      </c>
      <c r="Q135" s="26" t="str">
        <f>IFERROR(VLOOKUP($A135,Массив!$A$6:$BH$304,Q$1,FALSE),"0")</f>
        <v>0</v>
      </c>
      <c r="R135" s="26" t="str">
        <f>IFERROR(VLOOKUP($A135,Массив!$A$6:$BH$304,R$1,FALSE),"0")</f>
        <v>0</v>
      </c>
      <c r="S135" s="26" t="str">
        <f>IFERROR(VLOOKUP($A135,Массив!$A$6:$BH$304,S$1,FALSE),"0")</f>
        <v>0</v>
      </c>
      <c r="T135" s="26" t="str">
        <f>IFERROR(VLOOKUP($A135,Массив!$A$6:$BH$304,T$1,FALSE),"0")</f>
        <v>0</v>
      </c>
      <c r="U135" s="48">
        <f t="shared" si="7"/>
        <v>0</v>
      </c>
      <c r="V135" s="48">
        <f t="shared" si="8"/>
        <v>0</v>
      </c>
      <c r="W135" s="40">
        <f t="shared" si="9"/>
        <v>0</v>
      </c>
      <c r="X135" s="36">
        <f t="shared" si="10"/>
        <v>0</v>
      </c>
    </row>
    <row r="136" spans="1:24" x14ac:dyDescent="0.25">
      <c r="A136" t="s">
        <v>421</v>
      </c>
      <c r="D136" s="15" t="s">
        <v>125</v>
      </c>
      <c r="E136" s="3">
        <v>120</v>
      </c>
      <c r="F136" s="26" t="str">
        <f>IFERROR(VLOOKUP($A136,Массив!$A$6:$BH$304,F$1,FALSE),"0")</f>
        <v>0</v>
      </c>
      <c r="G136" s="26" t="str">
        <f>IFERROR(VLOOKUP($A136,Массив!$A$6:$BH$304,G$1,FALSE),"0")</f>
        <v>0</v>
      </c>
      <c r="H136" s="26" t="str">
        <f>IFERROR(VLOOKUP($A136,Массив!$A$6:$BH$304,H$1,FALSE),"0")</f>
        <v>0</v>
      </c>
      <c r="I136" s="26" t="str">
        <f>IFERROR(VLOOKUP($A136,Массив!$A$6:$BH$304,I$1,FALSE),"0")</f>
        <v>0</v>
      </c>
      <c r="J136" s="26" t="str">
        <f>IFERROR(VLOOKUP($A136,Массив!$A$6:$BH$304,J$1,FALSE),"0")</f>
        <v>0</v>
      </c>
      <c r="K136" s="26" t="str">
        <f>IFERROR(VLOOKUP($A136,Массив!$A$6:$BH$304,K$1,FALSE),"0")</f>
        <v>0</v>
      </c>
      <c r="L136" s="26" t="str">
        <f>IFERROR(VLOOKUP($A136,Массив!$A$6:$BH$304,L$1,FALSE),"0")</f>
        <v>0</v>
      </c>
      <c r="M136" s="26" t="str">
        <f>IFERROR(VLOOKUP($A136,Массив!$A$6:$BH$304,M$1,FALSE),"0")</f>
        <v>0</v>
      </c>
      <c r="N136" s="26" t="str">
        <f>IFERROR(VLOOKUP($A136,Массив!$A$6:$BH$304,N$1,FALSE),"0")</f>
        <v>0</v>
      </c>
      <c r="O136" s="26" t="str">
        <f>IFERROR(VLOOKUP($A136,Массив!$A$6:$BH$304,O$1,FALSE),"0")</f>
        <v>0</v>
      </c>
      <c r="P136" s="26" t="str">
        <f>IFERROR(VLOOKUP($A136,Массив!$A$6:$BH$304,P$1,FALSE),"0")</f>
        <v>0</v>
      </c>
      <c r="Q136" s="26" t="str">
        <f>IFERROR(VLOOKUP($A136,Массив!$A$6:$BH$304,Q$1,FALSE),"0")</f>
        <v>0</v>
      </c>
      <c r="R136" s="26" t="str">
        <f>IFERROR(VLOOKUP($A136,Массив!$A$6:$BH$304,R$1,FALSE),"0")</f>
        <v>0</v>
      </c>
      <c r="S136" s="26" t="str">
        <f>IFERROR(VLOOKUP($A136,Массив!$A$6:$BH$304,S$1,FALSE),"0")</f>
        <v>0</v>
      </c>
      <c r="T136" s="26" t="str">
        <f>IFERROR(VLOOKUP($A136,Массив!$A$6:$BH$304,T$1,FALSE),"0")</f>
        <v>0</v>
      </c>
      <c r="U136" s="48">
        <f t="shared" si="7"/>
        <v>0</v>
      </c>
      <c r="V136" s="48">
        <f t="shared" si="8"/>
        <v>0</v>
      </c>
      <c r="W136" s="40">
        <f t="shared" si="9"/>
        <v>0</v>
      </c>
      <c r="X136" s="36">
        <f t="shared" si="10"/>
        <v>0</v>
      </c>
    </row>
    <row r="137" spans="1:24" x14ac:dyDescent="0.25">
      <c r="A137" t="s">
        <v>422</v>
      </c>
      <c r="D137" s="15" t="s">
        <v>126</v>
      </c>
      <c r="E137" s="3">
        <v>121</v>
      </c>
      <c r="F137" s="26" t="str">
        <f>IFERROR(VLOOKUP($A137,Массив!$A$6:$BH$304,F$1,FALSE),"0")</f>
        <v>0</v>
      </c>
      <c r="G137" s="26" t="str">
        <f>IFERROR(VLOOKUP($A137,Массив!$A$6:$BH$304,G$1,FALSE),"0")</f>
        <v>0</v>
      </c>
      <c r="H137" s="26" t="str">
        <f>IFERROR(VLOOKUP($A137,Массив!$A$6:$BH$304,H$1,FALSE),"0")</f>
        <v>0</v>
      </c>
      <c r="I137" s="26" t="str">
        <f>IFERROR(VLOOKUP($A137,Массив!$A$6:$BH$304,I$1,FALSE),"0")</f>
        <v>0</v>
      </c>
      <c r="J137" s="26" t="str">
        <f>IFERROR(VLOOKUP($A137,Массив!$A$6:$BH$304,J$1,FALSE),"0")</f>
        <v>0</v>
      </c>
      <c r="K137" s="26" t="str">
        <f>IFERROR(VLOOKUP($A137,Массив!$A$6:$BH$304,K$1,FALSE),"0")</f>
        <v>0</v>
      </c>
      <c r="L137" s="26" t="str">
        <f>IFERROR(VLOOKUP($A137,Массив!$A$6:$BH$304,L$1,FALSE),"0")</f>
        <v>0</v>
      </c>
      <c r="M137" s="26" t="str">
        <f>IFERROR(VLOOKUP($A137,Массив!$A$6:$BH$304,M$1,FALSE),"0")</f>
        <v>0</v>
      </c>
      <c r="N137" s="26" t="str">
        <f>IFERROR(VLOOKUP($A137,Массив!$A$6:$BH$304,N$1,FALSE),"0")</f>
        <v>0</v>
      </c>
      <c r="O137" s="26" t="str">
        <f>IFERROR(VLOOKUP($A137,Массив!$A$6:$BH$304,O$1,FALSE),"0")</f>
        <v>0</v>
      </c>
      <c r="P137" s="26" t="str">
        <f>IFERROR(VLOOKUP($A137,Массив!$A$6:$BH$304,P$1,FALSE),"0")</f>
        <v>0</v>
      </c>
      <c r="Q137" s="26" t="str">
        <f>IFERROR(VLOOKUP($A137,Массив!$A$6:$BH$304,Q$1,FALSE),"0")</f>
        <v>0</v>
      </c>
      <c r="R137" s="26" t="str">
        <f>IFERROR(VLOOKUP($A137,Массив!$A$6:$BH$304,R$1,FALSE),"0")</f>
        <v>0</v>
      </c>
      <c r="S137" s="26" t="str">
        <f>IFERROR(VLOOKUP($A137,Массив!$A$6:$BH$304,S$1,FALSE),"0")</f>
        <v>0</v>
      </c>
      <c r="T137" s="26" t="str">
        <f>IFERROR(VLOOKUP($A137,Массив!$A$6:$BH$304,T$1,FALSE),"0")</f>
        <v>0</v>
      </c>
      <c r="U137" s="48">
        <f t="shared" ref="U137:U200" si="17">F137-H137-J137</f>
        <v>0</v>
      </c>
      <c r="V137" s="48">
        <f t="shared" ref="V137:V200" si="18">G137-I137-K137</f>
        <v>0</v>
      </c>
      <c r="W137" s="40">
        <f t="shared" ref="W137:W200" si="19">L137-M137-N137</f>
        <v>0</v>
      </c>
      <c r="X137" s="36">
        <f t="shared" ref="X137:X200" si="20">L137-R137-S137</f>
        <v>0</v>
      </c>
    </row>
    <row r="138" spans="1:24" x14ac:dyDescent="0.25">
      <c r="A138" t="s">
        <v>423</v>
      </c>
      <c r="D138" s="15" t="s">
        <v>127</v>
      </c>
      <c r="E138" s="3">
        <v>122</v>
      </c>
      <c r="F138" s="26" t="str">
        <f>IFERROR(VLOOKUP($A138,Массив!$A$6:$BH$304,F$1,FALSE),"0")</f>
        <v>0</v>
      </c>
      <c r="G138" s="26" t="str">
        <f>IFERROR(VLOOKUP($A138,Массив!$A$6:$BH$304,G$1,FALSE),"0")</f>
        <v>0</v>
      </c>
      <c r="H138" s="26" t="str">
        <f>IFERROR(VLOOKUP($A138,Массив!$A$6:$BH$304,H$1,FALSE),"0")</f>
        <v>0</v>
      </c>
      <c r="I138" s="26" t="str">
        <f>IFERROR(VLOOKUP($A138,Массив!$A$6:$BH$304,I$1,FALSE),"0")</f>
        <v>0</v>
      </c>
      <c r="J138" s="26" t="str">
        <f>IFERROR(VLOOKUP($A138,Массив!$A$6:$BH$304,J$1,FALSE),"0")</f>
        <v>0</v>
      </c>
      <c r="K138" s="26" t="str">
        <f>IFERROR(VLOOKUP($A138,Массив!$A$6:$BH$304,K$1,FALSE),"0")</f>
        <v>0</v>
      </c>
      <c r="L138" s="26" t="str">
        <f>IFERROR(VLOOKUP($A138,Массив!$A$6:$BH$304,L$1,FALSE),"0")</f>
        <v>0</v>
      </c>
      <c r="M138" s="26" t="str">
        <f>IFERROR(VLOOKUP($A138,Массив!$A$6:$BH$304,M$1,FALSE),"0")</f>
        <v>0</v>
      </c>
      <c r="N138" s="26" t="str">
        <f>IFERROR(VLOOKUP($A138,Массив!$A$6:$BH$304,N$1,FALSE),"0")</f>
        <v>0</v>
      </c>
      <c r="O138" s="26" t="str">
        <f>IFERROR(VLOOKUP($A138,Массив!$A$6:$BH$304,O$1,FALSE),"0")</f>
        <v>0</v>
      </c>
      <c r="P138" s="26" t="str">
        <f>IFERROR(VLOOKUP($A138,Массив!$A$6:$BH$304,P$1,FALSE),"0")</f>
        <v>0</v>
      </c>
      <c r="Q138" s="26" t="str">
        <f>IFERROR(VLOOKUP($A138,Массив!$A$6:$BH$304,Q$1,FALSE),"0")</f>
        <v>0</v>
      </c>
      <c r="R138" s="26" t="str">
        <f>IFERROR(VLOOKUP($A138,Массив!$A$6:$BH$304,R$1,FALSE),"0")</f>
        <v>0</v>
      </c>
      <c r="S138" s="26" t="str">
        <f>IFERROR(VLOOKUP($A138,Массив!$A$6:$BH$304,S$1,FALSE),"0")</f>
        <v>0</v>
      </c>
      <c r="T138" s="26" t="str">
        <f>IFERROR(VLOOKUP($A138,Массив!$A$6:$BH$304,T$1,FALSE),"0")</f>
        <v>0</v>
      </c>
      <c r="U138" s="48">
        <f t="shared" si="17"/>
        <v>0</v>
      </c>
      <c r="V138" s="48">
        <f t="shared" si="18"/>
        <v>0</v>
      </c>
      <c r="W138" s="40">
        <f t="shared" si="19"/>
        <v>0</v>
      </c>
      <c r="X138" s="36">
        <f t="shared" si="20"/>
        <v>0</v>
      </c>
    </row>
    <row r="139" spans="1:24" ht="45" x14ac:dyDescent="0.25">
      <c r="A139" t="s">
        <v>424</v>
      </c>
      <c r="D139" s="16" t="s">
        <v>211</v>
      </c>
      <c r="E139" s="3">
        <v>123</v>
      </c>
      <c r="F139" s="26" t="str">
        <f>IFERROR(VLOOKUP($A139,Массив!$A$6:$BH$304,F$1,FALSE),"0")</f>
        <v>0</v>
      </c>
      <c r="G139" s="26" t="str">
        <f>IFERROR(VLOOKUP($A139,Массив!$A$6:$BH$304,G$1,FALSE),"0")</f>
        <v>0</v>
      </c>
      <c r="H139" s="26" t="str">
        <f>IFERROR(VLOOKUP($A139,Массив!$A$6:$BH$304,H$1,FALSE),"0")</f>
        <v>0</v>
      </c>
      <c r="I139" s="26" t="str">
        <f>IFERROR(VLOOKUP($A139,Массив!$A$6:$BH$304,I$1,FALSE),"0")</f>
        <v>0</v>
      </c>
      <c r="J139" s="26" t="str">
        <f>IFERROR(VLOOKUP($A139,Массив!$A$6:$BH$304,J$1,FALSE),"0")</f>
        <v>0</v>
      </c>
      <c r="K139" s="26" t="str">
        <f>IFERROR(VLOOKUP($A139,Массив!$A$6:$BH$304,K$1,FALSE),"0")</f>
        <v>0</v>
      </c>
      <c r="L139" s="26" t="str">
        <f>IFERROR(VLOOKUP($A139,Массив!$A$6:$BH$304,L$1,FALSE),"0")</f>
        <v>0</v>
      </c>
      <c r="M139" s="26" t="str">
        <f>IFERROR(VLOOKUP($A139,Массив!$A$6:$BH$304,M$1,FALSE),"0")</f>
        <v>0</v>
      </c>
      <c r="N139" s="26" t="str">
        <f>IFERROR(VLOOKUP($A139,Массив!$A$6:$BH$304,N$1,FALSE),"0")</f>
        <v>0</v>
      </c>
      <c r="O139" s="26" t="str">
        <f>IFERROR(VLOOKUP($A139,Массив!$A$6:$BH$304,O$1,FALSE),"0")</f>
        <v>0</v>
      </c>
      <c r="P139" s="26" t="str">
        <f>IFERROR(VLOOKUP($A139,Массив!$A$6:$BH$304,P$1,FALSE),"0")</f>
        <v>0</v>
      </c>
      <c r="Q139" s="26" t="str">
        <f>IFERROR(VLOOKUP($A139,Массив!$A$6:$BH$304,Q$1,FALSE),"0")</f>
        <v>0</v>
      </c>
      <c r="R139" s="26" t="str">
        <f>IFERROR(VLOOKUP($A139,Массив!$A$6:$BH$304,R$1,FALSE),"0")</f>
        <v>0</v>
      </c>
      <c r="S139" s="26" t="str">
        <f>IFERROR(VLOOKUP($A139,Массив!$A$6:$BH$304,S$1,FALSE),"0")</f>
        <v>0</v>
      </c>
      <c r="T139" s="26" t="str">
        <f>IFERROR(VLOOKUP($A139,Массив!$A$6:$BH$304,T$1,FALSE),"0")</f>
        <v>0</v>
      </c>
      <c r="U139" s="48">
        <f t="shared" si="17"/>
        <v>0</v>
      </c>
      <c r="V139" s="48">
        <f t="shared" si="18"/>
        <v>0</v>
      </c>
      <c r="W139" s="40">
        <f t="shared" si="19"/>
        <v>0</v>
      </c>
      <c r="X139" s="36">
        <f t="shared" si="20"/>
        <v>0</v>
      </c>
    </row>
    <row r="140" spans="1:24" ht="45" x14ac:dyDescent="0.25">
      <c r="A140" t="s">
        <v>425</v>
      </c>
      <c r="D140" s="15" t="s">
        <v>212</v>
      </c>
      <c r="E140" s="3">
        <v>124</v>
      </c>
      <c r="F140" s="26" t="str">
        <f>IFERROR(VLOOKUP($A140,Массив!$A$6:$BH$304,F$1,FALSE),"0")</f>
        <v>0</v>
      </c>
      <c r="G140" s="26" t="str">
        <f>IFERROR(VLOOKUP($A140,Массив!$A$6:$BH$304,G$1,FALSE),"0")</f>
        <v>0</v>
      </c>
      <c r="H140" s="26" t="str">
        <f>IFERROR(VLOOKUP($A140,Массив!$A$6:$BH$304,H$1,FALSE),"0")</f>
        <v>0</v>
      </c>
      <c r="I140" s="26" t="str">
        <f>IFERROR(VLOOKUP($A140,Массив!$A$6:$BH$304,I$1,FALSE),"0")</f>
        <v>0</v>
      </c>
      <c r="J140" s="26" t="str">
        <f>IFERROR(VLOOKUP($A140,Массив!$A$6:$BH$304,J$1,FALSE),"0")</f>
        <v>0</v>
      </c>
      <c r="K140" s="26" t="str">
        <f>IFERROR(VLOOKUP($A140,Массив!$A$6:$BH$304,K$1,FALSE),"0")</f>
        <v>0</v>
      </c>
      <c r="L140" s="26" t="str">
        <f>IFERROR(VLOOKUP($A140,Массив!$A$6:$BH$304,L$1,FALSE),"0")</f>
        <v>0</v>
      </c>
      <c r="M140" s="26" t="str">
        <f>IFERROR(VLOOKUP($A140,Массив!$A$6:$BH$304,M$1,FALSE),"0")</f>
        <v>0</v>
      </c>
      <c r="N140" s="26" t="str">
        <f>IFERROR(VLOOKUP($A140,Массив!$A$6:$BH$304,N$1,FALSE),"0")</f>
        <v>0</v>
      </c>
      <c r="O140" s="26" t="str">
        <f>IFERROR(VLOOKUP($A140,Массив!$A$6:$BH$304,O$1,FALSE),"0")</f>
        <v>0</v>
      </c>
      <c r="P140" s="26" t="str">
        <f>IFERROR(VLOOKUP($A140,Массив!$A$6:$BH$304,P$1,FALSE),"0")</f>
        <v>0</v>
      </c>
      <c r="Q140" s="26" t="str">
        <f>IFERROR(VLOOKUP($A140,Массив!$A$6:$BH$304,Q$1,FALSE),"0")</f>
        <v>0</v>
      </c>
      <c r="R140" s="26" t="str">
        <f>IFERROR(VLOOKUP($A140,Массив!$A$6:$BH$304,R$1,FALSE),"0")</f>
        <v>0</v>
      </c>
      <c r="S140" s="26" t="str">
        <f>IFERROR(VLOOKUP($A140,Массив!$A$6:$BH$304,S$1,FALSE),"0")</f>
        <v>0</v>
      </c>
      <c r="T140" s="26" t="str">
        <f>IFERROR(VLOOKUP($A140,Массив!$A$6:$BH$304,T$1,FALSE),"0")</f>
        <v>0</v>
      </c>
      <c r="U140" s="48">
        <f t="shared" si="17"/>
        <v>0</v>
      </c>
      <c r="V140" s="48">
        <f t="shared" si="18"/>
        <v>0</v>
      </c>
      <c r="W140" s="40">
        <f t="shared" si="19"/>
        <v>0</v>
      </c>
      <c r="X140" s="36">
        <f t="shared" si="20"/>
        <v>0</v>
      </c>
    </row>
    <row r="141" spans="1:24" ht="33.75" x14ac:dyDescent="0.25">
      <c r="A141" t="s">
        <v>426</v>
      </c>
      <c r="D141" s="15" t="s">
        <v>213</v>
      </c>
      <c r="E141" s="3">
        <v>125</v>
      </c>
      <c r="F141" s="26" t="str">
        <f>IFERROR(VLOOKUP($A141,Массив!$A$6:$BH$304,F$1,FALSE),"0")</f>
        <v>0</v>
      </c>
      <c r="G141" s="26" t="str">
        <f>IFERROR(VLOOKUP($A141,Массив!$A$6:$BH$304,G$1,FALSE),"0")</f>
        <v>0</v>
      </c>
      <c r="H141" s="26" t="str">
        <f>IFERROR(VLOOKUP($A141,Массив!$A$6:$BH$304,H$1,FALSE),"0")</f>
        <v>0</v>
      </c>
      <c r="I141" s="26" t="str">
        <f>IFERROR(VLOOKUP($A141,Массив!$A$6:$BH$304,I$1,FALSE),"0")</f>
        <v>0</v>
      </c>
      <c r="J141" s="26" t="str">
        <f>IFERROR(VLOOKUP($A141,Массив!$A$6:$BH$304,J$1,FALSE),"0")</f>
        <v>0</v>
      </c>
      <c r="K141" s="26" t="str">
        <f>IFERROR(VLOOKUP($A141,Массив!$A$6:$BH$304,K$1,FALSE),"0")</f>
        <v>0</v>
      </c>
      <c r="L141" s="26" t="str">
        <f>IFERROR(VLOOKUP($A141,Массив!$A$6:$BH$304,L$1,FALSE),"0")</f>
        <v>0</v>
      </c>
      <c r="M141" s="26" t="str">
        <f>IFERROR(VLOOKUP($A141,Массив!$A$6:$BH$304,M$1,FALSE),"0")</f>
        <v>0</v>
      </c>
      <c r="N141" s="26" t="str">
        <f>IFERROR(VLOOKUP($A141,Массив!$A$6:$BH$304,N$1,FALSE),"0")</f>
        <v>0</v>
      </c>
      <c r="O141" s="26" t="str">
        <f>IFERROR(VLOOKUP($A141,Массив!$A$6:$BH$304,O$1,FALSE),"0")</f>
        <v>0</v>
      </c>
      <c r="P141" s="26" t="str">
        <f>IFERROR(VLOOKUP($A141,Массив!$A$6:$BH$304,P$1,FALSE),"0")</f>
        <v>0</v>
      </c>
      <c r="Q141" s="26" t="str">
        <f>IFERROR(VLOOKUP($A141,Массив!$A$6:$BH$304,Q$1,FALSE),"0")</f>
        <v>0</v>
      </c>
      <c r="R141" s="26" t="str">
        <f>IFERROR(VLOOKUP($A141,Массив!$A$6:$BH$304,R$1,FALSE),"0")</f>
        <v>0</v>
      </c>
      <c r="S141" s="26" t="str">
        <f>IFERROR(VLOOKUP($A141,Массив!$A$6:$BH$304,S$1,FALSE),"0")</f>
        <v>0</v>
      </c>
      <c r="T141" s="26" t="str">
        <f>IFERROR(VLOOKUP($A141,Массив!$A$6:$BH$304,T$1,FALSE),"0")</f>
        <v>0</v>
      </c>
      <c r="U141" s="48">
        <f t="shared" si="17"/>
        <v>0</v>
      </c>
      <c r="V141" s="48">
        <f t="shared" si="18"/>
        <v>0</v>
      </c>
      <c r="W141" s="40">
        <f t="shared" si="19"/>
        <v>0</v>
      </c>
      <c r="X141" s="36">
        <f t="shared" si="20"/>
        <v>0</v>
      </c>
    </row>
    <row r="142" spans="1:24" ht="33.75" x14ac:dyDescent="0.25">
      <c r="A142" t="s">
        <v>427</v>
      </c>
      <c r="D142" s="15" t="s">
        <v>214</v>
      </c>
      <c r="E142" s="3">
        <v>126</v>
      </c>
      <c r="F142" s="26" t="str">
        <f>IFERROR(VLOOKUP($A142,Массив!$A$6:$BH$304,F$1,FALSE),"0")</f>
        <v>0</v>
      </c>
      <c r="G142" s="26" t="str">
        <f>IFERROR(VLOOKUP($A142,Массив!$A$6:$BH$304,G$1,FALSE),"0")</f>
        <v>0</v>
      </c>
      <c r="H142" s="26" t="str">
        <f>IFERROR(VLOOKUP($A142,Массив!$A$6:$BH$304,H$1,FALSE),"0")</f>
        <v>0</v>
      </c>
      <c r="I142" s="26" t="str">
        <f>IFERROR(VLOOKUP($A142,Массив!$A$6:$BH$304,I$1,FALSE),"0")</f>
        <v>0</v>
      </c>
      <c r="J142" s="26" t="str">
        <f>IFERROR(VLOOKUP($A142,Массив!$A$6:$BH$304,J$1,FALSE),"0")</f>
        <v>0</v>
      </c>
      <c r="K142" s="26" t="str">
        <f>IFERROR(VLOOKUP($A142,Массив!$A$6:$BH$304,K$1,FALSE),"0")</f>
        <v>0</v>
      </c>
      <c r="L142" s="26" t="str">
        <f>IFERROR(VLOOKUP($A142,Массив!$A$6:$BH$304,L$1,FALSE),"0")</f>
        <v>0</v>
      </c>
      <c r="M142" s="26" t="str">
        <f>IFERROR(VLOOKUP($A142,Массив!$A$6:$BH$304,M$1,FALSE),"0")</f>
        <v>0</v>
      </c>
      <c r="N142" s="26" t="str">
        <f>IFERROR(VLOOKUP($A142,Массив!$A$6:$BH$304,N$1,FALSE),"0")</f>
        <v>0</v>
      </c>
      <c r="O142" s="26" t="str">
        <f>IFERROR(VLOOKUP($A142,Массив!$A$6:$BH$304,O$1,FALSE),"0")</f>
        <v>0</v>
      </c>
      <c r="P142" s="26" t="str">
        <f>IFERROR(VLOOKUP($A142,Массив!$A$6:$BH$304,P$1,FALSE),"0")</f>
        <v>0</v>
      </c>
      <c r="Q142" s="26" t="str">
        <f>IFERROR(VLOOKUP($A142,Массив!$A$6:$BH$304,Q$1,FALSE),"0")</f>
        <v>0</v>
      </c>
      <c r="R142" s="26" t="str">
        <f>IFERROR(VLOOKUP($A142,Массив!$A$6:$BH$304,R$1,FALSE),"0")</f>
        <v>0</v>
      </c>
      <c r="S142" s="26" t="str">
        <f>IFERROR(VLOOKUP($A142,Массив!$A$6:$BH$304,S$1,FALSE),"0")</f>
        <v>0</v>
      </c>
      <c r="T142" s="26" t="str">
        <f>IFERROR(VLOOKUP($A142,Массив!$A$6:$BH$304,T$1,FALSE),"0")</f>
        <v>0</v>
      </c>
      <c r="U142" s="48">
        <f t="shared" si="17"/>
        <v>0</v>
      </c>
      <c r="V142" s="48">
        <f t="shared" si="18"/>
        <v>0</v>
      </c>
      <c r="W142" s="40">
        <f t="shared" si="19"/>
        <v>0</v>
      </c>
      <c r="X142" s="36">
        <f t="shared" si="20"/>
        <v>0</v>
      </c>
    </row>
    <row r="143" spans="1:24" ht="42" x14ac:dyDescent="0.25">
      <c r="A143" t="s">
        <v>428</v>
      </c>
      <c r="D143" s="17" t="s">
        <v>215</v>
      </c>
      <c r="E143" s="18">
        <v>127</v>
      </c>
      <c r="F143" s="26" t="str">
        <f>IFERROR(VLOOKUP($A143,Массив!$A$6:$BH$304,F$1,FALSE),"0")</f>
        <v>0</v>
      </c>
      <c r="G143" s="26" t="str">
        <f>IFERROR(VLOOKUP($A143,Массив!$A$6:$BH$304,G$1,FALSE),"0")</f>
        <v>0</v>
      </c>
      <c r="H143" s="26" t="str">
        <f>IFERROR(VLOOKUP($A143,Массив!$A$6:$BH$304,H$1,FALSE),"0")</f>
        <v>0</v>
      </c>
      <c r="I143" s="26" t="str">
        <f>IFERROR(VLOOKUP($A143,Массив!$A$6:$BH$304,I$1,FALSE),"0")</f>
        <v>0</v>
      </c>
      <c r="J143" s="26" t="str">
        <f>IFERROR(VLOOKUP($A143,Массив!$A$6:$BH$304,J$1,FALSE),"0")</f>
        <v>0</v>
      </c>
      <c r="K143" s="26" t="str">
        <f>IFERROR(VLOOKUP($A143,Массив!$A$6:$BH$304,K$1,FALSE),"0")</f>
        <v>0</v>
      </c>
      <c r="L143" s="26" t="str">
        <f>IFERROR(VLOOKUP($A143,Массив!$A$6:$BH$304,L$1,FALSE),"0")</f>
        <v>0</v>
      </c>
      <c r="M143" s="26" t="str">
        <f>IFERROR(VLOOKUP($A143,Массив!$A$6:$BH$304,M$1,FALSE),"0")</f>
        <v>0</v>
      </c>
      <c r="N143" s="26" t="str">
        <f>IFERROR(VLOOKUP($A143,Массив!$A$6:$BH$304,N$1,FALSE),"0")</f>
        <v>0</v>
      </c>
      <c r="O143" s="26" t="str">
        <f>IFERROR(VLOOKUP($A143,Массив!$A$6:$BH$304,O$1,FALSE),"0")</f>
        <v>0</v>
      </c>
      <c r="P143" s="26" t="str">
        <f>IFERROR(VLOOKUP($A143,Массив!$A$6:$BH$304,P$1,FALSE),"0")</f>
        <v>0</v>
      </c>
      <c r="Q143" s="26" t="str">
        <f>IFERROR(VLOOKUP($A143,Массив!$A$6:$BH$304,Q$1,FALSE),"0")</f>
        <v>0</v>
      </c>
      <c r="R143" s="26" t="str">
        <f>IFERROR(VLOOKUP($A143,Массив!$A$6:$BH$304,R$1,FALSE),"0")</f>
        <v>0</v>
      </c>
      <c r="S143" s="26" t="str">
        <f>IFERROR(VLOOKUP($A143,Массив!$A$6:$BH$304,S$1,FALSE),"0")</f>
        <v>0</v>
      </c>
      <c r="T143" s="26" t="str">
        <f>IFERROR(VLOOKUP($A143,Массив!$A$6:$BH$304,T$1,FALSE),"0")</f>
        <v>0</v>
      </c>
      <c r="U143" s="48">
        <f t="shared" si="17"/>
        <v>0</v>
      </c>
      <c r="V143" s="48">
        <f t="shared" si="18"/>
        <v>0</v>
      </c>
      <c r="W143" s="40">
        <f t="shared" si="19"/>
        <v>0</v>
      </c>
      <c r="X143" s="36">
        <f t="shared" si="20"/>
        <v>0</v>
      </c>
    </row>
    <row r="144" spans="1:24" ht="24" x14ac:dyDescent="0.25">
      <c r="A144" t="s">
        <v>429</v>
      </c>
      <c r="D144" s="6" t="s">
        <v>216</v>
      </c>
      <c r="E144" s="4">
        <v>128</v>
      </c>
      <c r="F144" s="26" t="str">
        <f>IFERROR(VLOOKUP($A144,Массив!$A$6:$BH$304,F$1,FALSE),"0")</f>
        <v>0</v>
      </c>
      <c r="G144" s="26" t="str">
        <f>IFERROR(VLOOKUP($A144,Массив!$A$6:$BH$304,G$1,FALSE),"0")</f>
        <v>0</v>
      </c>
      <c r="H144" s="26" t="str">
        <f>IFERROR(VLOOKUP($A144,Массив!$A$6:$BH$304,H$1,FALSE),"0")</f>
        <v>0</v>
      </c>
      <c r="I144" s="26" t="str">
        <f>IFERROR(VLOOKUP($A144,Массив!$A$6:$BH$304,I$1,FALSE),"0")</f>
        <v>0</v>
      </c>
      <c r="J144" s="26" t="str">
        <f>IFERROR(VLOOKUP($A144,Массив!$A$6:$BH$304,J$1,FALSE),"0")</f>
        <v>0</v>
      </c>
      <c r="K144" s="26" t="str">
        <f>IFERROR(VLOOKUP($A144,Массив!$A$6:$BH$304,K$1,FALSE),"0")</f>
        <v>0</v>
      </c>
      <c r="L144" s="26" t="str">
        <f>IFERROR(VLOOKUP($A144,Массив!$A$6:$BH$304,L$1,FALSE),"0")</f>
        <v>0</v>
      </c>
      <c r="M144" s="26" t="str">
        <f>IFERROR(VLOOKUP($A144,Массив!$A$6:$BH$304,M$1,FALSE),"0")</f>
        <v>0</v>
      </c>
      <c r="N144" s="26" t="str">
        <f>IFERROR(VLOOKUP($A144,Массив!$A$6:$BH$304,N$1,FALSE),"0")</f>
        <v>0</v>
      </c>
      <c r="O144" s="26" t="str">
        <f>IFERROR(VLOOKUP($A144,Массив!$A$6:$BH$304,O$1,FALSE),"0")</f>
        <v>0</v>
      </c>
      <c r="P144" s="26" t="str">
        <f>IFERROR(VLOOKUP($A144,Массив!$A$6:$BH$304,P$1,FALSE),"0")</f>
        <v>0</v>
      </c>
      <c r="Q144" s="26" t="str">
        <f>IFERROR(VLOOKUP($A144,Массив!$A$6:$BH$304,Q$1,FALSE),"0")</f>
        <v>0</v>
      </c>
      <c r="R144" s="26" t="str">
        <f>IFERROR(VLOOKUP($A144,Массив!$A$6:$BH$304,R$1,FALSE),"0")</f>
        <v>0</v>
      </c>
      <c r="S144" s="26" t="str">
        <f>IFERROR(VLOOKUP($A144,Массив!$A$6:$BH$304,S$1,FALSE),"0")</f>
        <v>0</v>
      </c>
      <c r="T144" s="26" t="str">
        <f>IFERROR(VLOOKUP($A144,Массив!$A$6:$BH$304,T$1,FALSE),"0")</f>
        <v>0</v>
      </c>
      <c r="U144" s="48">
        <f t="shared" si="17"/>
        <v>0</v>
      </c>
      <c r="V144" s="48">
        <f t="shared" si="18"/>
        <v>0</v>
      </c>
      <c r="W144" s="40">
        <f t="shared" si="19"/>
        <v>0</v>
      </c>
      <c r="X144" s="36">
        <f t="shared" si="20"/>
        <v>0</v>
      </c>
    </row>
    <row r="145" spans="1:24" ht="48" x14ac:dyDescent="0.25">
      <c r="A145" t="s">
        <v>430</v>
      </c>
      <c r="D145" s="12" t="s">
        <v>217</v>
      </c>
      <c r="E145" s="4">
        <v>129</v>
      </c>
      <c r="F145" s="26" t="str">
        <f>IFERROR(VLOOKUP($A145,Массив!$A$6:$BH$304,F$1,FALSE),"0")</f>
        <v>0</v>
      </c>
      <c r="G145" s="26" t="str">
        <f>IFERROR(VLOOKUP($A145,Массив!$A$6:$BH$304,G$1,FALSE),"0")</f>
        <v>0</v>
      </c>
      <c r="H145" s="26" t="str">
        <f>IFERROR(VLOOKUP($A145,Массив!$A$6:$BH$304,H$1,FALSE),"0")</f>
        <v>0</v>
      </c>
      <c r="I145" s="26" t="str">
        <f>IFERROR(VLOOKUP($A145,Массив!$A$6:$BH$304,I$1,FALSE),"0")</f>
        <v>0</v>
      </c>
      <c r="J145" s="26" t="str">
        <f>IFERROR(VLOOKUP($A145,Массив!$A$6:$BH$304,J$1,FALSE),"0")</f>
        <v>0</v>
      </c>
      <c r="K145" s="26" t="str">
        <f>IFERROR(VLOOKUP($A145,Массив!$A$6:$BH$304,K$1,FALSE),"0")</f>
        <v>0</v>
      </c>
      <c r="L145" s="26" t="str">
        <f>IFERROR(VLOOKUP($A145,Массив!$A$6:$BH$304,L$1,FALSE),"0")</f>
        <v>0</v>
      </c>
      <c r="M145" s="26" t="str">
        <f>IFERROR(VLOOKUP($A145,Массив!$A$6:$BH$304,M$1,FALSE),"0")</f>
        <v>0</v>
      </c>
      <c r="N145" s="26" t="str">
        <f>IFERROR(VLOOKUP($A145,Массив!$A$6:$BH$304,N$1,FALSE),"0")</f>
        <v>0</v>
      </c>
      <c r="O145" s="26" t="str">
        <f>IFERROR(VLOOKUP($A145,Массив!$A$6:$BH$304,O$1,FALSE),"0")</f>
        <v>0</v>
      </c>
      <c r="P145" s="26" t="str">
        <f>IFERROR(VLOOKUP($A145,Массив!$A$6:$BH$304,P$1,FALSE),"0")</f>
        <v>0</v>
      </c>
      <c r="Q145" s="26" t="str">
        <f>IFERROR(VLOOKUP($A145,Массив!$A$6:$BH$304,Q$1,FALSE),"0")</f>
        <v>0</v>
      </c>
      <c r="R145" s="26" t="str">
        <f>IFERROR(VLOOKUP($A145,Массив!$A$6:$BH$304,R$1,FALSE),"0")</f>
        <v>0</v>
      </c>
      <c r="S145" s="26" t="str">
        <f>IFERROR(VLOOKUP($A145,Массив!$A$6:$BH$304,S$1,FALSE),"0")</f>
        <v>0</v>
      </c>
      <c r="T145" s="26" t="str">
        <f>IFERROR(VLOOKUP($A145,Массив!$A$6:$BH$304,T$1,FALSE),"0")</f>
        <v>0</v>
      </c>
      <c r="U145" s="48">
        <f t="shared" si="17"/>
        <v>0</v>
      </c>
      <c r="V145" s="48">
        <f t="shared" si="18"/>
        <v>0</v>
      </c>
      <c r="W145" s="40">
        <f t="shared" si="19"/>
        <v>0</v>
      </c>
      <c r="X145" s="36">
        <f t="shared" si="20"/>
        <v>0</v>
      </c>
    </row>
    <row r="146" spans="1:24" x14ac:dyDescent="0.25">
      <c r="A146" t="s">
        <v>431</v>
      </c>
      <c r="D146" s="12" t="s">
        <v>218</v>
      </c>
      <c r="E146" s="4">
        <v>130</v>
      </c>
      <c r="F146" s="26" t="str">
        <f>IFERROR(VLOOKUP($A146,Массив!$A$6:$BH$304,F$1,FALSE),"0")</f>
        <v>0</v>
      </c>
      <c r="G146" s="26" t="str">
        <f>IFERROR(VLOOKUP($A146,Массив!$A$6:$BH$304,G$1,FALSE),"0")</f>
        <v>0</v>
      </c>
      <c r="H146" s="26" t="str">
        <f>IFERROR(VLOOKUP($A146,Массив!$A$6:$BH$304,H$1,FALSE),"0")</f>
        <v>0</v>
      </c>
      <c r="I146" s="26" t="str">
        <f>IFERROR(VLOOKUP($A146,Массив!$A$6:$BH$304,I$1,FALSE),"0")</f>
        <v>0</v>
      </c>
      <c r="J146" s="26" t="str">
        <f>IFERROR(VLOOKUP($A146,Массив!$A$6:$BH$304,J$1,FALSE),"0")</f>
        <v>0</v>
      </c>
      <c r="K146" s="26" t="str">
        <f>IFERROR(VLOOKUP($A146,Массив!$A$6:$BH$304,K$1,FALSE),"0")</f>
        <v>0</v>
      </c>
      <c r="L146" s="26" t="str">
        <f>IFERROR(VLOOKUP($A146,Массив!$A$6:$BH$304,L$1,FALSE),"0")</f>
        <v>0</v>
      </c>
      <c r="M146" s="26" t="str">
        <f>IFERROR(VLOOKUP($A146,Массив!$A$6:$BH$304,M$1,FALSE),"0")</f>
        <v>0</v>
      </c>
      <c r="N146" s="26" t="str">
        <f>IFERROR(VLOOKUP($A146,Массив!$A$6:$BH$304,N$1,FALSE),"0")</f>
        <v>0</v>
      </c>
      <c r="O146" s="26" t="str">
        <f>IFERROR(VLOOKUP($A146,Массив!$A$6:$BH$304,O$1,FALSE),"0")</f>
        <v>0</v>
      </c>
      <c r="P146" s="26" t="str">
        <f>IFERROR(VLOOKUP($A146,Массив!$A$6:$BH$304,P$1,FALSE),"0")</f>
        <v>0</v>
      </c>
      <c r="Q146" s="26" t="str">
        <f>IFERROR(VLOOKUP($A146,Массив!$A$6:$BH$304,Q$1,FALSE),"0")</f>
        <v>0</v>
      </c>
      <c r="R146" s="26" t="str">
        <f>IFERROR(VLOOKUP($A146,Массив!$A$6:$BH$304,R$1,FALSE),"0")</f>
        <v>0</v>
      </c>
      <c r="S146" s="26" t="str">
        <f>IFERROR(VLOOKUP($A146,Массив!$A$6:$BH$304,S$1,FALSE),"0")</f>
        <v>0</v>
      </c>
      <c r="T146" s="26" t="str">
        <f>IFERROR(VLOOKUP($A146,Массив!$A$6:$BH$304,T$1,FALSE),"0")</f>
        <v>0</v>
      </c>
      <c r="U146" s="48">
        <f t="shared" si="17"/>
        <v>0</v>
      </c>
      <c r="V146" s="48">
        <f t="shared" si="18"/>
        <v>0</v>
      </c>
      <c r="W146" s="40">
        <f t="shared" si="19"/>
        <v>0</v>
      </c>
      <c r="X146" s="36">
        <f t="shared" si="20"/>
        <v>0</v>
      </c>
    </row>
    <row r="147" spans="1:24" x14ac:dyDescent="0.25">
      <c r="A147" t="s">
        <v>432</v>
      </c>
      <c r="D147" s="12" t="s">
        <v>128</v>
      </c>
      <c r="E147" s="4">
        <v>131</v>
      </c>
      <c r="F147" s="26" t="str">
        <f>IFERROR(VLOOKUP($A147,Массив!$A$6:$BH$304,F$1,FALSE),"0")</f>
        <v>0</v>
      </c>
      <c r="G147" s="26" t="str">
        <f>IFERROR(VLOOKUP($A147,Массив!$A$6:$BH$304,G$1,FALSE),"0")</f>
        <v>0</v>
      </c>
      <c r="H147" s="26" t="str">
        <f>IFERROR(VLOOKUP($A147,Массив!$A$6:$BH$304,H$1,FALSE),"0")</f>
        <v>0</v>
      </c>
      <c r="I147" s="26" t="str">
        <f>IFERROR(VLOOKUP($A147,Массив!$A$6:$BH$304,I$1,FALSE),"0")</f>
        <v>0</v>
      </c>
      <c r="J147" s="26" t="str">
        <f>IFERROR(VLOOKUP($A147,Массив!$A$6:$BH$304,J$1,FALSE),"0")</f>
        <v>0</v>
      </c>
      <c r="K147" s="26" t="str">
        <f>IFERROR(VLOOKUP($A147,Массив!$A$6:$BH$304,K$1,FALSE),"0")</f>
        <v>0</v>
      </c>
      <c r="L147" s="26" t="str">
        <f>IFERROR(VLOOKUP($A147,Массив!$A$6:$BH$304,L$1,FALSE),"0")</f>
        <v>0</v>
      </c>
      <c r="M147" s="26" t="str">
        <f>IFERROR(VLOOKUP($A147,Массив!$A$6:$BH$304,M$1,FALSE),"0")</f>
        <v>0</v>
      </c>
      <c r="N147" s="26" t="str">
        <f>IFERROR(VLOOKUP($A147,Массив!$A$6:$BH$304,N$1,FALSE),"0")</f>
        <v>0</v>
      </c>
      <c r="O147" s="26" t="str">
        <f>IFERROR(VLOOKUP($A147,Массив!$A$6:$BH$304,O$1,FALSE),"0")</f>
        <v>0</v>
      </c>
      <c r="P147" s="26" t="str">
        <f>IFERROR(VLOOKUP($A147,Массив!$A$6:$BH$304,P$1,FALSE),"0")</f>
        <v>0</v>
      </c>
      <c r="Q147" s="26" t="str">
        <f>IFERROR(VLOOKUP($A147,Массив!$A$6:$BH$304,Q$1,FALSE),"0")</f>
        <v>0</v>
      </c>
      <c r="R147" s="26" t="str">
        <f>IFERROR(VLOOKUP($A147,Массив!$A$6:$BH$304,R$1,FALSE),"0")</f>
        <v>0</v>
      </c>
      <c r="S147" s="26" t="str">
        <f>IFERROR(VLOOKUP($A147,Массив!$A$6:$BH$304,S$1,FALSE),"0")</f>
        <v>0</v>
      </c>
      <c r="T147" s="26" t="str">
        <f>IFERROR(VLOOKUP($A147,Массив!$A$6:$BH$304,T$1,FALSE),"0")</f>
        <v>0</v>
      </c>
      <c r="U147" s="48">
        <f t="shared" si="17"/>
        <v>0</v>
      </c>
      <c r="V147" s="48">
        <f t="shared" si="18"/>
        <v>0</v>
      </c>
      <c r="W147" s="40">
        <f t="shared" si="19"/>
        <v>0</v>
      </c>
      <c r="X147" s="36">
        <f t="shared" si="20"/>
        <v>0</v>
      </c>
    </row>
    <row r="148" spans="1:24" ht="24" x14ac:dyDescent="0.25">
      <c r="A148" t="s">
        <v>433</v>
      </c>
      <c r="D148" s="12" t="s">
        <v>129</v>
      </c>
      <c r="E148" s="4">
        <v>132</v>
      </c>
      <c r="F148" s="26" t="str">
        <f>IFERROR(VLOOKUP($A148,Массив!$A$6:$BH$304,F$1,FALSE),"0")</f>
        <v>0</v>
      </c>
      <c r="G148" s="26" t="str">
        <f>IFERROR(VLOOKUP($A148,Массив!$A$6:$BH$304,G$1,FALSE),"0")</f>
        <v>0</v>
      </c>
      <c r="H148" s="26" t="str">
        <f>IFERROR(VLOOKUP($A148,Массив!$A$6:$BH$304,H$1,FALSE),"0")</f>
        <v>0</v>
      </c>
      <c r="I148" s="26" t="str">
        <f>IFERROR(VLOOKUP($A148,Массив!$A$6:$BH$304,I$1,FALSE),"0")</f>
        <v>0</v>
      </c>
      <c r="J148" s="26" t="str">
        <f>IFERROR(VLOOKUP($A148,Массив!$A$6:$BH$304,J$1,FALSE),"0")</f>
        <v>0</v>
      </c>
      <c r="K148" s="26" t="str">
        <f>IFERROR(VLOOKUP($A148,Массив!$A$6:$BH$304,K$1,FALSE),"0")</f>
        <v>0</v>
      </c>
      <c r="L148" s="26" t="str">
        <f>IFERROR(VLOOKUP($A148,Массив!$A$6:$BH$304,L$1,FALSE),"0")</f>
        <v>0</v>
      </c>
      <c r="M148" s="26" t="str">
        <f>IFERROR(VLOOKUP($A148,Массив!$A$6:$BH$304,M$1,FALSE),"0")</f>
        <v>0</v>
      </c>
      <c r="N148" s="26" t="str">
        <f>IFERROR(VLOOKUP($A148,Массив!$A$6:$BH$304,N$1,FALSE),"0")</f>
        <v>0</v>
      </c>
      <c r="O148" s="26" t="str">
        <f>IFERROR(VLOOKUP($A148,Массив!$A$6:$BH$304,O$1,FALSE),"0")</f>
        <v>0</v>
      </c>
      <c r="P148" s="26" t="str">
        <f>IFERROR(VLOOKUP($A148,Массив!$A$6:$BH$304,P$1,FALSE),"0")</f>
        <v>0</v>
      </c>
      <c r="Q148" s="26" t="str">
        <f>IFERROR(VLOOKUP($A148,Массив!$A$6:$BH$304,Q$1,FALSE),"0")</f>
        <v>0</v>
      </c>
      <c r="R148" s="26" t="str">
        <f>IFERROR(VLOOKUP($A148,Массив!$A$6:$BH$304,R$1,FALSE),"0")</f>
        <v>0</v>
      </c>
      <c r="S148" s="26" t="str">
        <f>IFERROR(VLOOKUP($A148,Массив!$A$6:$BH$304,S$1,FALSE),"0")</f>
        <v>0</v>
      </c>
      <c r="T148" s="26" t="str">
        <f>IFERROR(VLOOKUP($A148,Массив!$A$6:$BH$304,T$1,FALSE),"0")</f>
        <v>0</v>
      </c>
      <c r="U148" s="48">
        <f t="shared" si="17"/>
        <v>0</v>
      </c>
      <c r="V148" s="48">
        <f t="shared" si="18"/>
        <v>0</v>
      </c>
      <c r="W148" s="40">
        <f t="shared" si="19"/>
        <v>0</v>
      </c>
      <c r="X148" s="36">
        <f t="shared" si="20"/>
        <v>0</v>
      </c>
    </row>
    <row r="149" spans="1:24" x14ac:dyDescent="0.25">
      <c r="A149" t="s">
        <v>434</v>
      </c>
      <c r="D149" s="12" t="s">
        <v>219</v>
      </c>
      <c r="E149" s="4">
        <v>133</v>
      </c>
      <c r="F149" s="26" t="str">
        <f>IFERROR(VLOOKUP($A149,Массив!$A$6:$BH$304,F$1,FALSE),"0")</f>
        <v>0</v>
      </c>
      <c r="G149" s="26" t="str">
        <f>IFERROR(VLOOKUP($A149,Массив!$A$6:$BH$304,G$1,FALSE),"0")</f>
        <v>0</v>
      </c>
      <c r="H149" s="26" t="str">
        <f>IFERROR(VLOOKUP($A149,Массив!$A$6:$BH$304,H$1,FALSE),"0")</f>
        <v>0</v>
      </c>
      <c r="I149" s="26" t="str">
        <f>IFERROR(VLOOKUP($A149,Массив!$A$6:$BH$304,I$1,FALSE),"0")</f>
        <v>0</v>
      </c>
      <c r="J149" s="26" t="str">
        <f>IFERROR(VLOOKUP($A149,Массив!$A$6:$BH$304,J$1,FALSE),"0")</f>
        <v>0</v>
      </c>
      <c r="K149" s="26" t="str">
        <f>IFERROR(VLOOKUP($A149,Массив!$A$6:$BH$304,K$1,FALSE),"0")</f>
        <v>0</v>
      </c>
      <c r="L149" s="26" t="str">
        <f>IFERROR(VLOOKUP($A149,Массив!$A$6:$BH$304,L$1,FALSE),"0")</f>
        <v>0</v>
      </c>
      <c r="M149" s="26" t="str">
        <f>IFERROR(VLOOKUP($A149,Массив!$A$6:$BH$304,M$1,FALSE),"0")</f>
        <v>0</v>
      </c>
      <c r="N149" s="26" t="str">
        <f>IFERROR(VLOOKUP($A149,Массив!$A$6:$BH$304,N$1,FALSE),"0")</f>
        <v>0</v>
      </c>
      <c r="O149" s="26" t="str">
        <f>IFERROR(VLOOKUP($A149,Массив!$A$6:$BH$304,O$1,FALSE),"0")</f>
        <v>0</v>
      </c>
      <c r="P149" s="26" t="str">
        <f>IFERROR(VLOOKUP($A149,Массив!$A$6:$BH$304,P$1,FALSE),"0")</f>
        <v>0</v>
      </c>
      <c r="Q149" s="26" t="str">
        <f>IFERROR(VLOOKUP($A149,Массив!$A$6:$BH$304,Q$1,FALSE),"0")</f>
        <v>0</v>
      </c>
      <c r="R149" s="26" t="str">
        <f>IFERROR(VLOOKUP($A149,Массив!$A$6:$BH$304,R$1,FALSE),"0")</f>
        <v>0</v>
      </c>
      <c r="S149" s="26" t="str">
        <f>IFERROR(VLOOKUP($A149,Массив!$A$6:$BH$304,S$1,FALSE),"0")</f>
        <v>0</v>
      </c>
      <c r="T149" s="26" t="str">
        <f>IFERROR(VLOOKUP($A149,Массив!$A$6:$BH$304,T$1,FALSE),"0")</f>
        <v>0</v>
      </c>
      <c r="U149" s="48">
        <f t="shared" si="17"/>
        <v>0</v>
      </c>
      <c r="V149" s="48">
        <f t="shared" si="18"/>
        <v>0</v>
      </c>
      <c r="W149" s="40">
        <f t="shared" si="19"/>
        <v>0</v>
      </c>
      <c r="X149" s="36">
        <f t="shared" si="20"/>
        <v>0</v>
      </c>
    </row>
    <row r="150" spans="1:24" x14ac:dyDescent="0.25">
      <c r="A150" t="s">
        <v>435</v>
      </c>
      <c r="D150" s="12" t="s">
        <v>220</v>
      </c>
      <c r="E150" s="4">
        <v>134</v>
      </c>
      <c r="F150" s="26" t="str">
        <f>IFERROR(VLOOKUP($A150,Массив!$A$6:$BH$304,F$1,FALSE),"0")</f>
        <v>0</v>
      </c>
      <c r="G150" s="26" t="str">
        <f>IFERROR(VLOOKUP($A150,Массив!$A$6:$BH$304,G$1,FALSE),"0")</f>
        <v>0</v>
      </c>
      <c r="H150" s="26" t="str">
        <f>IFERROR(VLOOKUP($A150,Массив!$A$6:$BH$304,H$1,FALSE),"0")</f>
        <v>0</v>
      </c>
      <c r="I150" s="26" t="str">
        <f>IFERROR(VLOOKUP($A150,Массив!$A$6:$BH$304,I$1,FALSE),"0")</f>
        <v>0</v>
      </c>
      <c r="J150" s="26" t="str">
        <f>IFERROR(VLOOKUP($A150,Массив!$A$6:$BH$304,J$1,FALSE),"0")</f>
        <v>0</v>
      </c>
      <c r="K150" s="26" t="str">
        <f>IFERROR(VLOOKUP($A150,Массив!$A$6:$BH$304,K$1,FALSE),"0")</f>
        <v>0</v>
      </c>
      <c r="L150" s="26" t="str">
        <f>IFERROR(VLOOKUP($A150,Массив!$A$6:$BH$304,L$1,FALSE),"0")</f>
        <v>0</v>
      </c>
      <c r="M150" s="26" t="str">
        <f>IFERROR(VLOOKUP($A150,Массив!$A$6:$BH$304,M$1,FALSE),"0")</f>
        <v>0</v>
      </c>
      <c r="N150" s="26" t="str">
        <f>IFERROR(VLOOKUP($A150,Массив!$A$6:$BH$304,N$1,FALSE),"0")</f>
        <v>0</v>
      </c>
      <c r="O150" s="26" t="str">
        <f>IFERROR(VLOOKUP($A150,Массив!$A$6:$BH$304,O$1,FALSE),"0")</f>
        <v>0</v>
      </c>
      <c r="P150" s="26" t="str">
        <f>IFERROR(VLOOKUP($A150,Массив!$A$6:$BH$304,P$1,FALSE),"0")</f>
        <v>0</v>
      </c>
      <c r="Q150" s="26" t="str">
        <f>IFERROR(VLOOKUP($A150,Массив!$A$6:$BH$304,Q$1,FALSE),"0")</f>
        <v>0</v>
      </c>
      <c r="R150" s="26" t="str">
        <f>IFERROR(VLOOKUP($A150,Массив!$A$6:$BH$304,R$1,FALSE),"0")</f>
        <v>0</v>
      </c>
      <c r="S150" s="26" t="str">
        <f>IFERROR(VLOOKUP($A150,Массив!$A$6:$BH$304,S$1,FALSE),"0")</f>
        <v>0</v>
      </c>
      <c r="T150" s="26" t="str">
        <f>IFERROR(VLOOKUP($A150,Массив!$A$6:$BH$304,T$1,FALSE),"0")</f>
        <v>0</v>
      </c>
      <c r="U150" s="48">
        <f t="shared" si="17"/>
        <v>0</v>
      </c>
      <c r="V150" s="48">
        <f t="shared" si="18"/>
        <v>0</v>
      </c>
      <c r="W150" s="40">
        <f t="shared" si="19"/>
        <v>0</v>
      </c>
      <c r="X150" s="36">
        <f t="shared" si="20"/>
        <v>0</v>
      </c>
    </row>
    <row r="151" spans="1:24" x14ac:dyDescent="0.25">
      <c r="A151" t="s">
        <v>436</v>
      </c>
      <c r="D151" s="12" t="s">
        <v>130</v>
      </c>
      <c r="E151" s="4">
        <v>135</v>
      </c>
      <c r="F151" s="26" t="str">
        <f>IFERROR(VLOOKUP($A151,Массив!$A$6:$BH$304,F$1,FALSE),"0")</f>
        <v>0</v>
      </c>
      <c r="G151" s="26" t="str">
        <f>IFERROR(VLOOKUP($A151,Массив!$A$6:$BH$304,G$1,FALSE),"0")</f>
        <v>0</v>
      </c>
      <c r="H151" s="26" t="str">
        <f>IFERROR(VLOOKUP($A151,Массив!$A$6:$BH$304,H$1,FALSE),"0")</f>
        <v>0</v>
      </c>
      <c r="I151" s="26" t="str">
        <f>IFERROR(VLOOKUP($A151,Массив!$A$6:$BH$304,I$1,FALSE),"0")</f>
        <v>0</v>
      </c>
      <c r="J151" s="26" t="str">
        <f>IFERROR(VLOOKUP($A151,Массив!$A$6:$BH$304,J$1,FALSE),"0")</f>
        <v>0</v>
      </c>
      <c r="K151" s="26" t="str">
        <f>IFERROR(VLOOKUP($A151,Массив!$A$6:$BH$304,K$1,FALSE),"0")</f>
        <v>0</v>
      </c>
      <c r="L151" s="26" t="str">
        <f>IFERROR(VLOOKUP($A151,Массив!$A$6:$BH$304,L$1,FALSE),"0")</f>
        <v>0</v>
      </c>
      <c r="M151" s="26" t="str">
        <f>IFERROR(VLOOKUP($A151,Массив!$A$6:$BH$304,M$1,FALSE),"0")</f>
        <v>0</v>
      </c>
      <c r="N151" s="26" t="str">
        <f>IFERROR(VLOOKUP($A151,Массив!$A$6:$BH$304,N$1,FALSE),"0")</f>
        <v>0</v>
      </c>
      <c r="O151" s="26" t="str">
        <f>IFERROR(VLOOKUP($A151,Массив!$A$6:$BH$304,O$1,FALSE),"0")</f>
        <v>0</v>
      </c>
      <c r="P151" s="26" t="str">
        <f>IFERROR(VLOOKUP($A151,Массив!$A$6:$BH$304,P$1,FALSE),"0")</f>
        <v>0</v>
      </c>
      <c r="Q151" s="26" t="str">
        <f>IFERROR(VLOOKUP($A151,Массив!$A$6:$BH$304,Q$1,FALSE),"0")</f>
        <v>0</v>
      </c>
      <c r="R151" s="26" t="str">
        <f>IFERROR(VLOOKUP($A151,Массив!$A$6:$BH$304,R$1,FALSE),"0")</f>
        <v>0</v>
      </c>
      <c r="S151" s="26" t="str">
        <f>IFERROR(VLOOKUP($A151,Массив!$A$6:$BH$304,S$1,FALSE),"0")</f>
        <v>0</v>
      </c>
      <c r="T151" s="26" t="str">
        <f>IFERROR(VLOOKUP($A151,Массив!$A$6:$BH$304,T$1,FALSE),"0")</f>
        <v>0</v>
      </c>
      <c r="U151" s="48">
        <f t="shared" si="17"/>
        <v>0</v>
      </c>
      <c r="V151" s="48">
        <f t="shared" si="18"/>
        <v>0</v>
      </c>
      <c r="W151" s="40">
        <f t="shared" si="19"/>
        <v>0</v>
      </c>
      <c r="X151" s="36">
        <f t="shared" si="20"/>
        <v>0</v>
      </c>
    </row>
    <row r="152" spans="1:24" x14ac:dyDescent="0.25">
      <c r="A152" t="s">
        <v>437</v>
      </c>
      <c r="D152" s="12" t="s">
        <v>131</v>
      </c>
      <c r="E152" s="4">
        <v>136</v>
      </c>
      <c r="F152" s="26" t="str">
        <f>IFERROR(VLOOKUP($A152,Массив!$A$6:$BH$304,F$1,FALSE),"0")</f>
        <v>0</v>
      </c>
      <c r="G152" s="26" t="str">
        <f>IFERROR(VLOOKUP($A152,Массив!$A$6:$BH$304,G$1,FALSE),"0")</f>
        <v>0</v>
      </c>
      <c r="H152" s="26" t="str">
        <f>IFERROR(VLOOKUP($A152,Массив!$A$6:$BH$304,H$1,FALSE),"0")</f>
        <v>0</v>
      </c>
      <c r="I152" s="26" t="str">
        <f>IFERROR(VLOOKUP($A152,Массив!$A$6:$BH$304,I$1,FALSE),"0")</f>
        <v>0</v>
      </c>
      <c r="J152" s="26" t="str">
        <f>IFERROR(VLOOKUP($A152,Массив!$A$6:$BH$304,J$1,FALSE),"0")</f>
        <v>0</v>
      </c>
      <c r="K152" s="26" t="str">
        <f>IFERROR(VLOOKUP($A152,Массив!$A$6:$BH$304,K$1,FALSE),"0")</f>
        <v>0</v>
      </c>
      <c r="L152" s="26" t="str">
        <f>IFERROR(VLOOKUP($A152,Массив!$A$6:$BH$304,L$1,FALSE),"0")</f>
        <v>0</v>
      </c>
      <c r="M152" s="26" t="str">
        <f>IFERROR(VLOOKUP($A152,Массив!$A$6:$BH$304,M$1,FALSE),"0")</f>
        <v>0</v>
      </c>
      <c r="N152" s="26" t="str">
        <f>IFERROR(VLOOKUP($A152,Массив!$A$6:$BH$304,N$1,FALSE),"0")</f>
        <v>0</v>
      </c>
      <c r="O152" s="26" t="str">
        <f>IFERROR(VLOOKUP($A152,Массив!$A$6:$BH$304,O$1,FALSE),"0")</f>
        <v>0</v>
      </c>
      <c r="P152" s="26" t="str">
        <f>IFERROR(VLOOKUP($A152,Массив!$A$6:$BH$304,P$1,FALSE),"0")</f>
        <v>0</v>
      </c>
      <c r="Q152" s="26" t="str">
        <f>IFERROR(VLOOKUP($A152,Массив!$A$6:$BH$304,Q$1,FALSE),"0")</f>
        <v>0</v>
      </c>
      <c r="R152" s="26" t="str">
        <f>IFERROR(VLOOKUP($A152,Массив!$A$6:$BH$304,R$1,FALSE),"0")</f>
        <v>0</v>
      </c>
      <c r="S152" s="26" t="str">
        <f>IFERROR(VLOOKUP($A152,Массив!$A$6:$BH$304,S$1,FALSE),"0")</f>
        <v>0</v>
      </c>
      <c r="T152" s="26" t="str">
        <f>IFERROR(VLOOKUP($A152,Массив!$A$6:$BH$304,T$1,FALSE),"0")</f>
        <v>0</v>
      </c>
      <c r="U152" s="48">
        <f t="shared" si="17"/>
        <v>0</v>
      </c>
      <c r="V152" s="48">
        <f t="shared" si="18"/>
        <v>0</v>
      </c>
      <c r="W152" s="40">
        <f t="shared" si="19"/>
        <v>0</v>
      </c>
      <c r="X152" s="36">
        <f t="shared" si="20"/>
        <v>0</v>
      </c>
    </row>
    <row r="153" spans="1:24" x14ac:dyDescent="0.25">
      <c r="A153" t="s">
        <v>438</v>
      </c>
      <c r="D153" s="12" t="s">
        <v>132</v>
      </c>
      <c r="E153" s="4">
        <v>137</v>
      </c>
      <c r="F153" s="26" t="str">
        <f>IFERROR(VLOOKUP($A153,Массив!$A$6:$BH$304,F$1,FALSE),"0")</f>
        <v>0</v>
      </c>
      <c r="G153" s="26" t="str">
        <f>IFERROR(VLOOKUP($A153,Массив!$A$6:$BH$304,G$1,FALSE),"0")</f>
        <v>0</v>
      </c>
      <c r="H153" s="26" t="str">
        <f>IFERROR(VLOOKUP($A153,Массив!$A$6:$BH$304,H$1,FALSE),"0")</f>
        <v>0</v>
      </c>
      <c r="I153" s="26" t="str">
        <f>IFERROR(VLOOKUP($A153,Массив!$A$6:$BH$304,I$1,FALSE),"0")</f>
        <v>0</v>
      </c>
      <c r="J153" s="26" t="str">
        <f>IFERROR(VLOOKUP($A153,Массив!$A$6:$BH$304,J$1,FALSE),"0")</f>
        <v>0</v>
      </c>
      <c r="K153" s="26" t="str">
        <f>IFERROR(VLOOKUP($A153,Массив!$A$6:$BH$304,K$1,FALSE),"0")</f>
        <v>0</v>
      </c>
      <c r="L153" s="26" t="str">
        <f>IFERROR(VLOOKUP($A153,Массив!$A$6:$BH$304,L$1,FALSE),"0")</f>
        <v>0</v>
      </c>
      <c r="M153" s="26" t="str">
        <f>IFERROR(VLOOKUP($A153,Массив!$A$6:$BH$304,M$1,FALSE),"0")</f>
        <v>0</v>
      </c>
      <c r="N153" s="26" t="str">
        <f>IFERROR(VLOOKUP($A153,Массив!$A$6:$BH$304,N$1,FALSE),"0")</f>
        <v>0</v>
      </c>
      <c r="O153" s="26" t="str">
        <f>IFERROR(VLOOKUP($A153,Массив!$A$6:$BH$304,O$1,FALSE),"0")</f>
        <v>0</v>
      </c>
      <c r="P153" s="26" t="str">
        <f>IFERROR(VLOOKUP($A153,Массив!$A$6:$BH$304,P$1,FALSE),"0")</f>
        <v>0</v>
      </c>
      <c r="Q153" s="26" t="str">
        <f>IFERROR(VLOOKUP($A153,Массив!$A$6:$BH$304,Q$1,FALSE),"0")</f>
        <v>0</v>
      </c>
      <c r="R153" s="26" t="str">
        <f>IFERROR(VLOOKUP($A153,Массив!$A$6:$BH$304,R$1,FALSE),"0")</f>
        <v>0</v>
      </c>
      <c r="S153" s="26" t="str">
        <f>IFERROR(VLOOKUP($A153,Массив!$A$6:$BH$304,S$1,FALSE),"0")</f>
        <v>0</v>
      </c>
      <c r="T153" s="26" t="str">
        <f>IFERROR(VLOOKUP($A153,Массив!$A$6:$BH$304,T$1,FALSE),"0")</f>
        <v>0</v>
      </c>
      <c r="U153" s="48">
        <f t="shared" si="17"/>
        <v>0</v>
      </c>
      <c r="V153" s="48">
        <f t="shared" si="18"/>
        <v>0</v>
      </c>
      <c r="W153" s="40">
        <f t="shared" si="19"/>
        <v>0</v>
      </c>
      <c r="X153" s="36">
        <f t="shared" si="20"/>
        <v>0</v>
      </c>
    </row>
    <row r="154" spans="1:24" x14ac:dyDescent="0.25">
      <c r="A154" t="s">
        <v>439</v>
      </c>
      <c r="D154" s="12" t="s">
        <v>221</v>
      </c>
      <c r="E154" s="4">
        <v>138</v>
      </c>
      <c r="F154" s="26" t="str">
        <f>IFERROR(VLOOKUP($A154,Массив!$A$6:$BH$304,F$1,FALSE),"0")</f>
        <v>0</v>
      </c>
      <c r="G154" s="26" t="str">
        <f>IFERROR(VLOOKUP($A154,Массив!$A$6:$BH$304,G$1,FALSE),"0")</f>
        <v>0</v>
      </c>
      <c r="H154" s="26" t="str">
        <f>IFERROR(VLOOKUP($A154,Массив!$A$6:$BH$304,H$1,FALSE),"0")</f>
        <v>0</v>
      </c>
      <c r="I154" s="26" t="str">
        <f>IFERROR(VLOOKUP($A154,Массив!$A$6:$BH$304,I$1,FALSE),"0")</f>
        <v>0</v>
      </c>
      <c r="J154" s="26" t="str">
        <f>IFERROR(VLOOKUP($A154,Массив!$A$6:$BH$304,J$1,FALSE),"0")</f>
        <v>0</v>
      </c>
      <c r="K154" s="26" t="str">
        <f>IFERROR(VLOOKUP($A154,Массив!$A$6:$BH$304,K$1,FALSE),"0")</f>
        <v>0</v>
      </c>
      <c r="L154" s="26" t="str">
        <f>IFERROR(VLOOKUP($A154,Массив!$A$6:$BH$304,L$1,FALSE),"0")</f>
        <v>0</v>
      </c>
      <c r="M154" s="26" t="str">
        <f>IFERROR(VLOOKUP($A154,Массив!$A$6:$BH$304,M$1,FALSE),"0")</f>
        <v>0</v>
      </c>
      <c r="N154" s="26" t="str">
        <f>IFERROR(VLOOKUP($A154,Массив!$A$6:$BH$304,N$1,FALSE),"0")</f>
        <v>0</v>
      </c>
      <c r="O154" s="26" t="str">
        <f>IFERROR(VLOOKUP($A154,Массив!$A$6:$BH$304,O$1,FALSE),"0")</f>
        <v>0</v>
      </c>
      <c r="P154" s="26" t="str">
        <f>IFERROR(VLOOKUP($A154,Массив!$A$6:$BH$304,P$1,FALSE),"0")</f>
        <v>0</v>
      </c>
      <c r="Q154" s="26" t="str">
        <f>IFERROR(VLOOKUP($A154,Массив!$A$6:$BH$304,Q$1,FALSE),"0")</f>
        <v>0</v>
      </c>
      <c r="R154" s="26" t="str">
        <f>IFERROR(VLOOKUP($A154,Массив!$A$6:$BH$304,R$1,FALSE),"0")</f>
        <v>0</v>
      </c>
      <c r="S154" s="26" t="str">
        <f>IFERROR(VLOOKUP($A154,Массив!$A$6:$BH$304,S$1,FALSE),"0")</f>
        <v>0</v>
      </c>
      <c r="T154" s="26" t="str">
        <f>IFERROR(VLOOKUP($A154,Массив!$A$6:$BH$304,T$1,FALSE),"0")</f>
        <v>0</v>
      </c>
      <c r="U154" s="48">
        <f t="shared" si="17"/>
        <v>0</v>
      </c>
      <c r="V154" s="48">
        <f t="shared" si="18"/>
        <v>0</v>
      </c>
      <c r="W154" s="40">
        <f t="shared" si="19"/>
        <v>0</v>
      </c>
      <c r="X154" s="36">
        <f t="shared" si="20"/>
        <v>0</v>
      </c>
    </row>
    <row r="155" spans="1:24" x14ac:dyDescent="0.25">
      <c r="A155" t="s">
        <v>440</v>
      </c>
      <c r="D155" s="5" t="s">
        <v>222</v>
      </c>
      <c r="E155" s="19">
        <v>139</v>
      </c>
      <c r="F155" s="26" t="str">
        <f>IFERROR(VLOOKUP($A155,Массив!$A$6:$BH$304,F$1,FALSE),"0")</f>
        <v>0</v>
      </c>
      <c r="G155" s="26" t="str">
        <f>IFERROR(VLOOKUP($A155,Массив!$A$6:$BH$304,G$1,FALSE),"0")</f>
        <v>0</v>
      </c>
      <c r="H155" s="26" t="str">
        <f>IFERROR(VLOOKUP($A155,Массив!$A$6:$BH$304,H$1,FALSE),"0")</f>
        <v>0</v>
      </c>
      <c r="I155" s="26" t="str">
        <f>IFERROR(VLOOKUP($A155,Массив!$A$6:$BH$304,I$1,FALSE),"0")</f>
        <v>0</v>
      </c>
      <c r="J155" s="26" t="str">
        <f>IFERROR(VLOOKUP($A155,Массив!$A$6:$BH$304,J$1,FALSE),"0")</f>
        <v>0</v>
      </c>
      <c r="K155" s="26" t="str">
        <f>IFERROR(VLOOKUP($A155,Массив!$A$6:$BH$304,K$1,FALSE),"0")</f>
        <v>0</v>
      </c>
      <c r="L155" s="26" t="str">
        <f>IFERROR(VLOOKUP($A155,Массив!$A$6:$BH$304,L$1,FALSE),"0")</f>
        <v>0</v>
      </c>
      <c r="M155" s="26" t="str">
        <f>IFERROR(VLOOKUP($A155,Массив!$A$6:$BH$304,M$1,FALSE),"0")</f>
        <v>0</v>
      </c>
      <c r="N155" s="26" t="str">
        <f>IFERROR(VLOOKUP($A155,Массив!$A$6:$BH$304,N$1,FALSE),"0")</f>
        <v>0</v>
      </c>
      <c r="O155" s="26" t="str">
        <f>IFERROR(VLOOKUP($A155,Массив!$A$6:$BH$304,O$1,FALSE),"0")</f>
        <v>0</v>
      </c>
      <c r="P155" s="26" t="str">
        <f>IFERROR(VLOOKUP($A155,Массив!$A$6:$BH$304,P$1,FALSE),"0")</f>
        <v>0</v>
      </c>
      <c r="Q155" s="26" t="str">
        <f>IFERROR(VLOOKUP($A155,Массив!$A$6:$BH$304,Q$1,FALSE),"0")</f>
        <v>0</v>
      </c>
      <c r="R155" s="26" t="str">
        <f>IFERROR(VLOOKUP($A155,Массив!$A$6:$BH$304,R$1,FALSE),"0")</f>
        <v>0</v>
      </c>
      <c r="S155" s="26" t="str">
        <f>IFERROR(VLOOKUP($A155,Массив!$A$6:$BH$304,S$1,FALSE),"0")</f>
        <v>0</v>
      </c>
      <c r="T155" s="26" t="str">
        <f>IFERROR(VLOOKUP($A155,Массив!$A$6:$BH$304,T$1,FALSE),"0")</f>
        <v>0</v>
      </c>
      <c r="U155" s="48">
        <f t="shared" si="17"/>
        <v>0</v>
      </c>
      <c r="V155" s="48">
        <f t="shared" si="18"/>
        <v>0</v>
      </c>
      <c r="W155" s="40">
        <f t="shared" si="19"/>
        <v>0</v>
      </c>
      <c r="X155" s="36">
        <f t="shared" si="20"/>
        <v>0</v>
      </c>
    </row>
    <row r="156" spans="1:24" ht="60" x14ac:dyDescent="0.25">
      <c r="A156" t="s">
        <v>441</v>
      </c>
      <c r="D156" s="14" t="s">
        <v>223</v>
      </c>
      <c r="E156" s="4">
        <v>140</v>
      </c>
      <c r="F156" s="26" t="str">
        <f>IFERROR(VLOOKUP($A156,Массив!$A$6:$BH$304,F$1,FALSE),"0")</f>
        <v>0</v>
      </c>
      <c r="G156" s="26" t="str">
        <f>IFERROR(VLOOKUP($A156,Массив!$A$6:$BH$304,G$1,FALSE),"0")</f>
        <v>0</v>
      </c>
      <c r="H156" s="26" t="str">
        <f>IFERROR(VLOOKUP($A156,Массив!$A$6:$BH$304,H$1,FALSE),"0")</f>
        <v>0</v>
      </c>
      <c r="I156" s="26" t="str">
        <f>IFERROR(VLOOKUP($A156,Массив!$A$6:$BH$304,I$1,FALSE),"0")</f>
        <v>0</v>
      </c>
      <c r="J156" s="26" t="str">
        <f>IFERROR(VLOOKUP($A156,Массив!$A$6:$BH$304,J$1,FALSE),"0")</f>
        <v>0</v>
      </c>
      <c r="K156" s="26" t="str">
        <f>IFERROR(VLOOKUP($A156,Массив!$A$6:$BH$304,K$1,FALSE),"0")</f>
        <v>0</v>
      </c>
      <c r="L156" s="26" t="str">
        <f>IFERROR(VLOOKUP($A156,Массив!$A$6:$BH$304,L$1,FALSE),"0")</f>
        <v>0</v>
      </c>
      <c r="M156" s="26" t="str">
        <f>IFERROR(VLOOKUP($A156,Массив!$A$6:$BH$304,M$1,FALSE),"0")</f>
        <v>0</v>
      </c>
      <c r="N156" s="26" t="str">
        <f>IFERROR(VLOOKUP($A156,Массив!$A$6:$BH$304,N$1,FALSE),"0")</f>
        <v>0</v>
      </c>
      <c r="O156" s="26" t="str">
        <f>IFERROR(VLOOKUP($A156,Массив!$A$6:$BH$304,O$1,FALSE),"0")</f>
        <v>0</v>
      </c>
      <c r="P156" s="26" t="str">
        <f>IFERROR(VLOOKUP($A156,Массив!$A$6:$BH$304,P$1,FALSE),"0")</f>
        <v>0</v>
      </c>
      <c r="Q156" s="26" t="str">
        <f>IFERROR(VLOOKUP($A156,Массив!$A$6:$BH$304,Q$1,FALSE),"0")</f>
        <v>0</v>
      </c>
      <c r="R156" s="26" t="str">
        <f>IFERROR(VLOOKUP($A156,Массив!$A$6:$BH$304,R$1,FALSE),"0")</f>
        <v>0</v>
      </c>
      <c r="S156" s="26" t="str">
        <f>IFERROR(VLOOKUP($A156,Массив!$A$6:$BH$304,S$1,FALSE),"0")</f>
        <v>0</v>
      </c>
      <c r="T156" s="26" t="str">
        <f>IFERROR(VLOOKUP($A156,Массив!$A$6:$BH$304,T$1,FALSE),"0")</f>
        <v>0</v>
      </c>
      <c r="U156" s="48">
        <f t="shared" si="17"/>
        <v>0</v>
      </c>
      <c r="V156" s="48">
        <f t="shared" si="18"/>
        <v>0</v>
      </c>
      <c r="W156" s="40">
        <f t="shared" si="19"/>
        <v>0</v>
      </c>
      <c r="X156" s="36">
        <f t="shared" si="20"/>
        <v>0</v>
      </c>
    </row>
    <row r="157" spans="1:24" ht="24" x14ac:dyDescent="0.25">
      <c r="A157" t="s">
        <v>442</v>
      </c>
      <c r="D157" s="14" t="s">
        <v>224</v>
      </c>
      <c r="E157" s="4">
        <v>141</v>
      </c>
      <c r="F157" s="26" t="str">
        <f>IFERROR(VLOOKUP($A157,Массив!$A$6:$BH$304,F$1,FALSE),"0")</f>
        <v>0</v>
      </c>
      <c r="G157" s="26" t="str">
        <f>IFERROR(VLOOKUP($A157,Массив!$A$6:$BH$304,G$1,FALSE),"0")</f>
        <v>0</v>
      </c>
      <c r="H157" s="26" t="str">
        <f>IFERROR(VLOOKUP($A157,Массив!$A$6:$BH$304,H$1,FALSE),"0")</f>
        <v>0</v>
      </c>
      <c r="I157" s="26" t="str">
        <f>IFERROR(VLOOKUP($A157,Массив!$A$6:$BH$304,I$1,FALSE),"0")</f>
        <v>0</v>
      </c>
      <c r="J157" s="26" t="str">
        <f>IFERROR(VLOOKUP($A157,Массив!$A$6:$BH$304,J$1,FALSE),"0")</f>
        <v>0</v>
      </c>
      <c r="K157" s="26" t="str">
        <f>IFERROR(VLOOKUP($A157,Массив!$A$6:$BH$304,K$1,FALSE),"0")</f>
        <v>0</v>
      </c>
      <c r="L157" s="26" t="str">
        <f>IFERROR(VLOOKUP($A157,Массив!$A$6:$BH$304,L$1,FALSE),"0")</f>
        <v>0</v>
      </c>
      <c r="M157" s="26" t="str">
        <f>IFERROR(VLOOKUP($A157,Массив!$A$6:$BH$304,M$1,FALSE),"0")</f>
        <v>0</v>
      </c>
      <c r="N157" s="26" t="str">
        <f>IFERROR(VLOOKUP($A157,Массив!$A$6:$BH$304,N$1,FALSE),"0")</f>
        <v>0</v>
      </c>
      <c r="O157" s="26" t="str">
        <f>IFERROR(VLOOKUP($A157,Массив!$A$6:$BH$304,O$1,FALSE),"0")</f>
        <v>0</v>
      </c>
      <c r="P157" s="26" t="str">
        <f>IFERROR(VLOOKUP($A157,Массив!$A$6:$BH$304,P$1,FALSE),"0")</f>
        <v>0</v>
      </c>
      <c r="Q157" s="26" t="str">
        <f>IFERROR(VLOOKUP($A157,Массив!$A$6:$BH$304,Q$1,FALSE),"0")</f>
        <v>0</v>
      </c>
      <c r="R157" s="26" t="str">
        <f>IFERROR(VLOOKUP($A157,Массив!$A$6:$BH$304,R$1,FALSE),"0")</f>
        <v>0</v>
      </c>
      <c r="S157" s="26" t="str">
        <f>IFERROR(VLOOKUP($A157,Массив!$A$6:$BH$304,S$1,FALSE),"0")</f>
        <v>0</v>
      </c>
      <c r="T157" s="26" t="str">
        <f>IFERROR(VLOOKUP($A157,Массив!$A$6:$BH$304,T$1,FALSE),"0")</f>
        <v>0</v>
      </c>
      <c r="U157" s="48">
        <f t="shared" si="17"/>
        <v>0</v>
      </c>
      <c r="V157" s="48">
        <f t="shared" si="18"/>
        <v>0</v>
      </c>
      <c r="W157" s="40">
        <f t="shared" si="19"/>
        <v>0</v>
      </c>
      <c r="X157" s="36">
        <f t="shared" si="20"/>
        <v>0</v>
      </c>
    </row>
    <row r="158" spans="1:24" ht="36" x14ac:dyDescent="0.25">
      <c r="A158" t="s">
        <v>443</v>
      </c>
      <c r="D158" s="14" t="s">
        <v>225</v>
      </c>
      <c r="E158" s="4">
        <v>142</v>
      </c>
      <c r="F158" s="26" t="str">
        <f>IFERROR(VLOOKUP($A158,Массив!$A$6:$BH$304,F$1,FALSE),"0")</f>
        <v>0</v>
      </c>
      <c r="G158" s="26" t="str">
        <f>IFERROR(VLOOKUP($A158,Массив!$A$6:$BH$304,G$1,FALSE),"0")</f>
        <v>0</v>
      </c>
      <c r="H158" s="26" t="str">
        <f>IFERROR(VLOOKUP($A158,Массив!$A$6:$BH$304,H$1,FALSE),"0")</f>
        <v>0</v>
      </c>
      <c r="I158" s="26" t="str">
        <f>IFERROR(VLOOKUP($A158,Массив!$A$6:$BH$304,I$1,FALSE),"0")</f>
        <v>0</v>
      </c>
      <c r="J158" s="26" t="str">
        <f>IFERROR(VLOOKUP($A158,Массив!$A$6:$BH$304,J$1,FALSE),"0")</f>
        <v>0</v>
      </c>
      <c r="K158" s="26" t="str">
        <f>IFERROR(VLOOKUP($A158,Массив!$A$6:$BH$304,K$1,FALSE),"0")</f>
        <v>0</v>
      </c>
      <c r="L158" s="26" t="str">
        <f>IFERROR(VLOOKUP($A158,Массив!$A$6:$BH$304,L$1,FALSE),"0")</f>
        <v>0</v>
      </c>
      <c r="M158" s="26" t="str">
        <f>IFERROR(VLOOKUP($A158,Массив!$A$6:$BH$304,M$1,FALSE),"0")</f>
        <v>0</v>
      </c>
      <c r="N158" s="26" t="str">
        <f>IFERROR(VLOOKUP($A158,Массив!$A$6:$BH$304,N$1,FALSE),"0")</f>
        <v>0</v>
      </c>
      <c r="O158" s="26" t="str">
        <f>IFERROR(VLOOKUP($A158,Массив!$A$6:$BH$304,O$1,FALSE),"0")</f>
        <v>0</v>
      </c>
      <c r="P158" s="26" t="str">
        <f>IFERROR(VLOOKUP($A158,Массив!$A$6:$BH$304,P$1,FALSE),"0")</f>
        <v>0</v>
      </c>
      <c r="Q158" s="26" t="str">
        <f>IFERROR(VLOOKUP($A158,Массив!$A$6:$BH$304,Q$1,FALSE),"0")</f>
        <v>0</v>
      </c>
      <c r="R158" s="26" t="str">
        <f>IFERROR(VLOOKUP($A158,Массив!$A$6:$BH$304,R$1,FALSE),"0")</f>
        <v>0</v>
      </c>
      <c r="S158" s="26" t="str">
        <f>IFERROR(VLOOKUP($A158,Массив!$A$6:$BH$304,S$1,FALSE),"0")</f>
        <v>0</v>
      </c>
      <c r="T158" s="26" t="str">
        <f>IFERROR(VLOOKUP($A158,Массив!$A$6:$BH$304,T$1,FALSE),"0")</f>
        <v>0</v>
      </c>
      <c r="U158" s="48">
        <f t="shared" si="17"/>
        <v>0</v>
      </c>
      <c r="V158" s="48">
        <f t="shared" si="18"/>
        <v>0</v>
      </c>
      <c r="W158" s="40">
        <f t="shared" si="19"/>
        <v>0</v>
      </c>
      <c r="X158" s="36">
        <f t="shared" si="20"/>
        <v>0</v>
      </c>
    </row>
    <row r="159" spans="1:24" ht="24" x14ac:dyDescent="0.25">
      <c r="D159" s="32" t="s">
        <v>547</v>
      </c>
      <c r="E159" s="27"/>
      <c r="F159" s="28"/>
      <c r="G159" s="28"/>
      <c r="H159" s="28"/>
      <c r="I159" s="28"/>
      <c r="J159" s="28"/>
      <c r="K159" s="28"/>
      <c r="L159" s="28">
        <f>L155-L156-L157-L158</f>
        <v>0</v>
      </c>
      <c r="M159" s="28"/>
      <c r="N159" s="28"/>
      <c r="O159" s="28">
        <f t="shared" ref="O159:T159" si="21">O155-O156-O157-O158</f>
        <v>0</v>
      </c>
      <c r="P159" s="28">
        <f t="shared" si="21"/>
        <v>0</v>
      </c>
      <c r="Q159" s="28">
        <f t="shared" si="21"/>
        <v>0</v>
      </c>
      <c r="R159" s="28">
        <f t="shared" si="21"/>
        <v>0</v>
      </c>
      <c r="S159" s="28">
        <f t="shared" si="21"/>
        <v>0</v>
      </c>
      <c r="T159" s="28">
        <f t="shared" si="21"/>
        <v>0</v>
      </c>
      <c r="U159" s="48">
        <f t="shared" si="17"/>
        <v>0</v>
      </c>
      <c r="V159" s="48">
        <f t="shared" si="18"/>
        <v>0</v>
      </c>
      <c r="W159" s="40">
        <f t="shared" si="19"/>
        <v>0</v>
      </c>
      <c r="X159" s="36">
        <f t="shared" si="20"/>
        <v>0</v>
      </c>
    </row>
    <row r="160" spans="1:24" ht="21" x14ac:dyDescent="0.25">
      <c r="A160" t="s">
        <v>444</v>
      </c>
      <c r="D160" s="33" t="s">
        <v>226</v>
      </c>
      <c r="E160" s="18">
        <v>143</v>
      </c>
      <c r="F160" s="26" t="str">
        <f>IFERROR(VLOOKUP($A160,Массив!$A$6:$BH$304,F$1,FALSE),"0")</f>
        <v>0</v>
      </c>
      <c r="G160" s="26" t="str">
        <f>IFERROR(VLOOKUP($A160,Массив!$A$6:$BH$304,G$1,FALSE),"0")</f>
        <v>0</v>
      </c>
      <c r="H160" s="26" t="str">
        <f>IFERROR(VLOOKUP($A160,Массив!$A$6:$BH$304,H$1,FALSE),"0")</f>
        <v>0</v>
      </c>
      <c r="I160" s="26" t="str">
        <f>IFERROR(VLOOKUP($A160,Массив!$A$6:$BH$304,I$1,FALSE),"0")</f>
        <v>0</v>
      </c>
      <c r="J160" s="26" t="str">
        <f>IFERROR(VLOOKUP($A160,Массив!$A$6:$BH$304,J$1,FALSE),"0")</f>
        <v>0</v>
      </c>
      <c r="K160" s="26" t="str">
        <f>IFERROR(VLOOKUP($A160,Массив!$A$6:$BH$304,K$1,FALSE),"0")</f>
        <v>0</v>
      </c>
      <c r="L160" s="26" t="str">
        <f>IFERROR(VLOOKUP($A160,Массив!$A$6:$BH$304,L$1,FALSE),"0")</f>
        <v>0</v>
      </c>
      <c r="M160" s="26" t="str">
        <f>IFERROR(VLOOKUP($A160,Массив!$A$6:$BH$304,M$1,FALSE),"0")</f>
        <v>0</v>
      </c>
      <c r="N160" s="26" t="str">
        <f>IFERROR(VLOOKUP($A160,Массив!$A$6:$BH$304,N$1,FALSE),"0")</f>
        <v>0</v>
      </c>
      <c r="O160" s="26" t="str">
        <f>IFERROR(VLOOKUP($A160,Массив!$A$6:$BH$304,O$1,FALSE),"0")</f>
        <v>0</v>
      </c>
      <c r="P160" s="26" t="str">
        <f>IFERROR(VLOOKUP($A160,Массив!$A$6:$BH$304,P$1,FALSE),"0")</f>
        <v>0</v>
      </c>
      <c r="Q160" s="26" t="str">
        <f>IFERROR(VLOOKUP($A160,Массив!$A$6:$BH$304,Q$1,FALSE),"0")</f>
        <v>0</v>
      </c>
      <c r="R160" s="26" t="str">
        <f>IFERROR(VLOOKUP($A160,Массив!$A$6:$BH$304,R$1,FALSE),"0")</f>
        <v>0</v>
      </c>
      <c r="S160" s="26" t="str">
        <f>IFERROR(VLOOKUP($A160,Массив!$A$6:$BH$304,S$1,FALSE),"0")</f>
        <v>0</v>
      </c>
      <c r="T160" s="26" t="str">
        <f>IFERROR(VLOOKUP($A160,Массив!$A$6:$BH$304,T$1,FALSE),"0")</f>
        <v>0</v>
      </c>
      <c r="U160" s="48">
        <f t="shared" si="17"/>
        <v>0</v>
      </c>
      <c r="V160" s="48">
        <f t="shared" si="18"/>
        <v>0</v>
      </c>
      <c r="W160" s="40">
        <f t="shared" si="19"/>
        <v>0</v>
      </c>
      <c r="X160" s="36">
        <f t="shared" si="20"/>
        <v>0</v>
      </c>
    </row>
    <row r="161" spans="1:24" ht="45" x14ac:dyDescent="0.25">
      <c r="A161" t="s">
        <v>445</v>
      </c>
      <c r="D161" s="15" t="s">
        <v>227</v>
      </c>
      <c r="E161" s="3">
        <v>144</v>
      </c>
      <c r="F161" s="26" t="str">
        <f>IFERROR(VLOOKUP($A161,Массив!$A$6:$BH$304,F$1,FALSE),"0")</f>
        <v>0</v>
      </c>
      <c r="G161" s="26" t="str">
        <f>IFERROR(VLOOKUP($A161,Массив!$A$6:$BH$304,G$1,FALSE),"0")</f>
        <v>0</v>
      </c>
      <c r="H161" s="26" t="str">
        <f>IFERROR(VLOOKUP($A161,Массив!$A$6:$BH$304,H$1,FALSE),"0")</f>
        <v>0</v>
      </c>
      <c r="I161" s="26" t="str">
        <f>IFERROR(VLOOKUP($A161,Массив!$A$6:$BH$304,I$1,FALSE),"0")</f>
        <v>0</v>
      </c>
      <c r="J161" s="26" t="str">
        <f>IFERROR(VLOOKUP($A161,Массив!$A$6:$BH$304,J$1,FALSE),"0")</f>
        <v>0</v>
      </c>
      <c r="K161" s="26" t="str">
        <f>IFERROR(VLOOKUP($A161,Массив!$A$6:$BH$304,K$1,FALSE),"0")</f>
        <v>0</v>
      </c>
      <c r="L161" s="26" t="str">
        <f>IFERROR(VLOOKUP($A161,Массив!$A$6:$BH$304,L$1,FALSE),"0")</f>
        <v>0</v>
      </c>
      <c r="M161" s="26" t="str">
        <f>IFERROR(VLOOKUP($A161,Массив!$A$6:$BH$304,M$1,FALSE),"0")</f>
        <v>0</v>
      </c>
      <c r="N161" s="26" t="str">
        <f>IFERROR(VLOOKUP($A161,Массив!$A$6:$BH$304,N$1,FALSE),"0")</f>
        <v>0</v>
      </c>
      <c r="O161" s="26" t="str">
        <f>IFERROR(VLOOKUP($A161,Массив!$A$6:$BH$304,O$1,FALSE),"0")</f>
        <v>0</v>
      </c>
      <c r="P161" s="26" t="str">
        <f>IFERROR(VLOOKUP($A161,Массив!$A$6:$BH$304,P$1,FALSE),"0")</f>
        <v>0</v>
      </c>
      <c r="Q161" s="26" t="str">
        <f>IFERROR(VLOOKUP($A161,Массив!$A$6:$BH$304,Q$1,FALSE),"0")</f>
        <v>0</v>
      </c>
      <c r="R161" s="26" t="str">
        <f>IFERROR(VLOOKUP($A161,Массив!$A$6:$BH$304,R$1,FALSE),"0")</f>
        <v>0</v>
      </c>
      <c r="S161" s="26" t="str">
        <f>IFERROR(VLOOKUP($A161,Массив!$A$6:$BH$304,S$1,FALSE),"0")</f>
        <v>0</v>
      </c>
      <c r="T161" s="26" t="str">
        <f>IFERROR(VLOOKUP($A161,Массив!$A$6:$BH$304,T$1,FALSE),"0")</f>
        <v>0</v>
      </c>
      <c r="U161" s="48">
        <f t="shared" si="17"/>
        <v>0</v>
      </c>
      <c r="V161" s="48">
        <f t="shared" si="18"/>
        <v>0</v>
      </c>
      <c r="W161" s="40">
        <f t="shared" si="19"/>
        <v>0</v>
      </c>
      <c r="X161" s="36">
        <f t="shared" si="20"/>
        <v>0</v>
      </c>
    </row>
    <row r="162" spans="1:24" ht="56.25" x14ac:dyDescent="0.25">
      <c r="A162" t="s">
        <v>446</v>
      </c>
      <c r="D162" s="20" t="s">
        <v>228</v>
      </c>
      <c r="E162" s="3">
        <v>145</v>
      </c>
      <c r="F162" s="26" t="str">
        <f>IFERROR(VLOOKUP($A162,Массив!$A$6:$BH$304,F$1,FALSE),"0")</f>
        <v>0</v>
      </c>
      <c r="G162" s="26" t="str">
        <f>IFERROR(VLOOKUP($A162,Массив!$A$6:$BH$304,G$1,FALSE),"0")</f>
        <v>0</v>
      </c>
      <c r="H162" s="26" t="str">
        <f>IFERROR(VLOOKUP($A162,Массив!$A$6:$BH$304,H$1,FALSE),"0")</f>
        <v>0</v>
      </c>
      <c r="I162" s="26" t="str">
        <f>IFERROR(VLOOKUP($A162,Массив!$A$6:$BH$304,I$1,FALSE),"0")</f>
        <v>0</v>
      </c>
      <c r="J162" s="26" t="str">
        <f>IFERROR(VLOOKUP($A162,Массив!$A$6:$BH$304,J$1,FALSE),"0")</f>
        <v>0</v>
      </c>
      <c r="K162" s="26" t="str">
        <f>IFERROR(VLOOKUP($A162,Массив!$A$6:$BH$304,K$1,FALSE),"0")</f>
        <v>0</v>
      </c>
      <c r="L162" s="26" t="str">
        <f>IFERROR(VLOOKUP($A162,Массив!$A$6:$BH$304,L$1,FALSE),"0")</f>
        <v>0</v>
      </c>
      <c r="M162" s="26" t="str">
        <f>IFERROR(VLOOKUP($A162,Массив!$A$6:$BH$304,M$1,FALSE),"0")</f>
        <v>0</v>
      </c>
      <c r="N162" s="26" t="str">
        <f>IFERROR(VLOOKUP($A162,Массив!$A$6:$BH$304,N$1,FALSE),"0")</f>
        <v>0</v>
      </c>
      <c r="O162" s="26" t="str">
        <f>IFERROR(VLOOKUP($A162,Массив!$A$6:$BH$304,O$1,FALSE),"0")</f>
        <v>0</v>
      </c>
      <c r="P162" s="26" t="str">
        <f>IFERROR(VLOOKUP($A162,Массив!$A$6:$BH$304,P$1,FALSE),"0")</f>
        <v>0</v>
      </c>
      <c r="Q162" s="26" t="str">
        <f>IFERROR(VLOOKUP($A162,Массив!$A$6:$BH$304,Q$1,FALSE),"0")</f>
        <v>0</v>
      </c>
      <c r="R162" s="26" t="str">
        <f>IFERROR(VLOOKUP($A162,Массив!$A$6:$BH$304,R$1,FALSE),"0")</f>
        <v>0</v>
      </c>
      <c r="S162" s="26" t="str">
        <f>IFERROR(VLOOKUP($A162,Массив!$A$6:$BH$304,S$1,FALSE),"0")</f>
        <v>0</v>
      </c>
      <c r="T162" s="26" t="str">
        <f>IFERROR(VLOOKUP($A162,Массив!$A$6:$BH$304,T$1,FALSE),"0")</f>
        <v>0</v>
      </c>
      <c r="U162" s="48">
        <f t="shared" si="17"/>
        <v>0</v>
      </c>
      <c r="V162" s="48">
        <f t="shared" si="18"/>
        <v>0</v>
      </c>
      <c r="W162" s="40">
        <f t="shared" si="19"/>
        <v>0</v>
      </c>
      <c r="X162" s="36">
        <f t="shared" si="20"/>
        <v>0</v>
      </c>
    </row>
    <row r="163" spans="1:24" ht="33.75" x14ac:dyDescent="0.25">
      <c r="A163" t="s">
        <v>447</v>
      </c>
      <c r="D163" s="20" t="s">
        <v>229</v>
      </c>
      <c r="E163" s="3">
        <v>146</v>
      </c>
      <c r="F163" s="26" t="str">
        <f>IFERROR(VLOOKUP($A163,Массив!$A$6:$BH$304,F$1,FALSE),"0")</f>
        <v>0</v>
      </c>
      <c r="G163" s="26" t="str">
        <f>IFERROR(VLOOKUP($A163,Массив!$A$6:$BH$304,G$1,FALSE),"0")</f>
        <v>0</v>
      </c>
      <c r="H163" s="26" t="str">
        <f>IFERROR(VLOOKUP($A163,Массив!$A$6:$BH$304,H$1,FALSE),"0")</f>
        <v>0</v>
      </c>
      <c r="I163" s="26" t="str">
        <f>IFERROR(VLOOKUP($A163,Массив!$A$6:$BH$304,I$1,FALSE),"0")</f>
        <v>0</v>
      </c>
      <c r="J163" s="26" t="str">
        <f>IFERROR(VLOOKUP($A163,Массив!$A$6:$BH$304,J$1,FALSE),"0")</f>
        <v>0</v>
      </c>
      <c r="K163" s="26" t="str">
        <f>IFERROR(VLOOKUP($A163,Массив!$A$6:$BH$304,K$1,FALSE),"0")</f>
        <v>0</v>
      </c>
      <c r="L163" s="26" t="str">
        <f>IFERROR(VLOOKUP($A163,Массив!$A$6:$BH$304,L$1,FALSE),"0")</f>
        <v>0</v>
      </c>
      <c r="M163" s="26" t="str">
        <f>IFERROR(VLOOKUP($A163,Массив!$A$6:$BH$304,M$1,FALSE),"0")</f>
        <v>0</v>
      </c>
      <c r="N163" s="26" t="str">
        <f>IFERROR(VLOOKUP($A163,Массив!$A$6:$BH$304,N$1,FALSE),"0")</f>
        <v>0</v>
      </c>
      <c r="O163" s="26" t="str">
        <f>IFERROR(VLOOKUP($A163,Массив!$A$6:$BH$304,O$1,FALSE),"0")</f>
        <v>0</v>
      </c>
      <c r="P163" s="26" t="str">
        <f>IFERROR(VLOOKUP($A163,Массив!$A$6:$BH$304,P$1,FALSE),"0")</f>
        <v>0</v>
      </c>
      <c r="Q163" s="26" t="str">
        <f>IFERROR(VLOOKUP($A163,Массив!$A$6:$BH$304,Q$1,FALSE),"0")</f>
        <v>0</v>
      </c>
      <c r="R163" s="26" t="str">
        <f>IFERROR(VLOOKUP($A163,Массив!$A$6:$BH$304,R$1,FALSE),"0")</f>
        <v>0</v>
      </c>
      <c r="S163" s="26" t="str">
        <f>IFERROR(VLOOKUP($A163,Массив!$A$6:$BH$304,S$1,FALSE),"0")</f>
        <v>0</v>
      </c>
      <c r="T163" s="26" t="str">
        <f>IFERROR(VLOOKUP($A163,Массив!$A$6:$BH$304,T$1,FALSE),"0")</f>
        <v>0</v>
      </c>
      <c r="U163" s="48">
        <f t="shared" si="17"/>
        <v>0</v>
      </c>
      <c r="V163" s="48">
        <f t="shared" si="18"/>
        <v>0</v>
      </c>
      <c r="W163" s="40">
        <f t="shared" si="19"/>
        <v>0</v>
      </c>
      <c r="X163" s="36">
        <f t="shared" si="20"/>
        <v>0</v>
      </c>
    </row>
    <row r="164" spans="1:24" ht="33.75" x14ac:dyDescent="0.25">
      <c r="A164" t="s">
        <v>448</v>
      </c>
      <c r="D164" s="15" t="s">
        <v>230</v>
      </c>
      <c r="E164" s="3">
        <v>147</v>
      </c>
      <c r="F164" s="26" t="str">
        <f>IFERROR(VLOOKUP($A164,Массив!$A$6:$BH$304,F$1,FALSE),"0")</f>
        <v>0</v>
      </c>
      <c r="G164" s="26" t="str">
        <f>IFERROR(VLOOKUP($A164,Массив!$A$6:$BH$304,G$1,FALSE),"0")</f>
        <v>0</v>
      </c>
      <c r="H164" s="26" t="str">
        <f>IFERROR(VLOOKUP($A164,Массив!$A$6:$BH$304,H$1,FALSE),"0")</f>
        <v>0</v>
      </c>
      <c r="I164" s="26" t="str">
        <f>IFERROR(VLOOKUP($A164,Массив!$A$6:$BH$304,I$1,FALSE),"0")</f>
        <v>0</v>
      </c>
      <c r="J164" s="26" t="str">
        <f>IFERROR(VLOOKUP($A164,Массив!$A$6:$BH$304,J$1,FALSE),"0")</f>
        <v>0</v>
      </c>
      <c r="K164" s="26" t="str">
        <f>IFERROR(VLOOKUP($A164,Массив!$A$6:$BH$304,K$1,FALSE),"0")</f>
        <v>0</v>
      </c>
      <c r="L164" s="26" t="str">
        <f>IFERROR(VLOOKUP($A164,Массив!$A$6:$BH$304,L$1,FALSE),"0")</f>
        <v>0</v>
      </c>
      <c r="M164" s="26" t="str">
        <f>IFERROR(VLOOKUP($A164,Массив!$A$6:$BH$304,M$1,FALSE),"0")</f>
        <v>0</v>
      </c>
      <c r="N164" s="26" t="str">
        <f>IFERROR(VLOOKUP($A164,Массив!$A$6:$BH$304,N$1,FALSE),"0")</f>
        <v>0</v>
      </c>
      <c r="O164" s="26" t="str">
        <f>IFERROR(VLOOKUP($A164,Массив!$A$6:$BH$304,O$1,FALSE),"0")</f>
        <v>0</v>
      </c>
      <c r="P164" s="26" t="str">
        <f>IFERROR(VLOOKUP($A164,Массив!$A$6:$BH$304,P$1,FALSE),"0")</f>
        <v>0</v>
      </c>
      <c r="Q164" s="26" t="str">
        <f>IFERROR(VLOOKUP($A164,Массив!$A$6:$BH$304,Q$1,FALSE),"0")</f>
        <v>0</v>
      </c>
      <c r="R164" s="26" t="str">
        <f>IFERROR(VLOOKUP($A164,Массив!$A$6:$BH$304,R$1,FALSE),"0")</f>
        <v>0</v>
      </c>
      <c r="S164" s="26" t="str">
        <f>IFERROR(VLOOKUP($A164,Массив!$A$6:$BH$304,S$1,FALSE),"0")</f>
        <v>0</v>
      </c>
      <c r="T164" s="26" t="str">
        <f>IFERROR(VLOOKUP($A164,Массив!$A$6:$BH$304,T$1,FALSE),"0")</f>
        <v>0</v>
      </c>
      <c r="U164" s="48">
        <f t="shared" si="17"/>
        <v>0</v>
      </c>
      <c r="V164" s="48">
        <f t="shared" si="18"/>
        <v>0</v>
      </c>
      <c r="W164" s="40">
        <f t="shared" si="19"/>
        <v>0</v>
      </c>
      <c r="X164" s="36">
        <f t="shared" si="20"/>
        <v>0</v>
      </c>
    </row>
    <row r="165" spans="1:24" ht="45" x14ac:dyDescent="0.25">
      <c r="A165" t="s">
        <v>449</v>
      </c>
      <c r="D165" s="15" t="s">
        <v>231</v>
      </c>
      <c r="E165" s="3">
        <v>148</v>
      </c>
      <c r="F165" s="26" t="str">
        <f>IFERROR(VLOOKUP($A165,Массив!$A$6:$BH$304,F$1,FALSE),"0")</f>
        <v>0</v>
      </c>
      <c r="G165" s="26" t="str">
        <f>IFERROR(VLOOKUP($A165,Массив!$A$6:$BH$304,G$1,FALSE),"0")</f>
        <v>0</v>
      </c>
      <c r="H165" s="26" t="str">
        <f>IFERROR(VLOOKUP($A165,Массив!$A$6:$BH$304,H$1,FALSE),"0")</f>
        <v>0</v>
      </c>
      <c r="I165" s="26" t="str">
        <f>IFERROR(VLOOKUP($A165,Массив!$A$6:$BH$304,I$1,FALSE),"0")</f>
        <v>0</v>
      </c>
      <c r="J165" s="26" t="str">
        <f>IFERROR(VLOOKUP($A165,Массив!$A$6:$BH$304,J$1,FALSE),"0")</f>
        <v>0</v>
      </c>
      <c r="K165" s="26" t="str">
        <f>IFERROR(VLOOKUP($A165,Массив!$A$6:$BH$304,K$1,FALSE),"0")</f>
        <v>0</v>
      </c>
      <c r="L165" s="26" t="str">
        <f>IFERROR(VLOOKUP($A165,Массив!$A$6:$BH$304,L$1,FALSE),"0")</f>
        <v>0</v>
      </c>
      <c r="M165" s="26" t="str">
        <f>IFERROR(VLOOKUP($A165,Массив!$A$6:$BH$304,M$1,FALSE),"0")</f>
        <v>0</v>
      </c>
      <c r="N165" s="26" t="str">
        <f>IFERROR(VLOOKUP($A165,Массив!$A$6:$BH$304,N$1,FALSE),"0")</f>
        <v>0</v>
      </c>
      <c r="O165" s="26" t="str">
        <f>IFERROR(VLOOKUP($A165,Массив!$A$6:$BH$304,O$1,FALSE),"0")</f>
        <v>0</v>
      </c>
      <c r="P165" s="26" t="str">
        <f>IFERROR(VLOOKUP($A165,Массив!$A$6:$BH$304,P$1,FALSE),"0")</f>
        <v>0</v>
      </c>
      <c r="Q165" s="26" t="str">
        <f>IFERROR(VLOOKUP($A165,Массив!$A$6:$BH$304,Q$1,FALSE),"0")</f>
        <v>0</v>
      </c>
      <c r="R165" s="26" t="str">
        <f>IFERROR(VLOOKUP($A165,Массив!$A$6:$BH$304,R$1,FALSE),"0")</f>
        <v>0</v>
      </c>
      <c r="S165" s="26" t="str">
        <f>IFERROR(VLOOKUP($A165,Массив!$A$6:$BH$304,S$1,FALSE),"0")</f>
        <v>0</v>
      </c>
      <c r="T165" s="26" t="str">
        <f>IFERROR(VLOOKUP($A165,Массив!$A$6:$BH$304,T$1,FALSE),"0")</f>
        <v>0</v>
      </c>
      <c r="U165" s="48">
        <f t="shared" si="17"/>
        <v>0</v>
      </c>
      <c r="V165" s="48">
        <f t="shared" si="18"/>
        <v>0</v>
      </c>
      <c r="W165" s="40">
        <f t="shared" si="19"/>
        <v>0</v>
      </c>
      <c r="X165" s="36">
        <f t="shared" si="20"/>
        <v>0</v>
      </c>
    </row>
    <row r="166" spans="1:24" ht="22.5" x14ac:dyDescent="0.25">
      <c r="A166" t="s">
        <v>450</v>
      </c>
      <c r="D166" s="15" t="s">
        <v>232</v>
      </c>
      <c r="E166" s="3">
        <v>149</v>
      </c>
      <c r="F166" s="26" t="str">
        <f>IFERROR(VLOOKUP($A166,Массив!$A$6:$BH$304,F$1,FALSE),"0")</f>
        <v>0</v>
      </c>
      <c r="G166" s="26" t="str">
        <f>IFERROR(VLOOKUP($A166,Массив!$A$6:$BH$304,G$1,FALSE),"0")</f>
        <v>0</v>
      </c>
      <c r="H166" s="26" t="str">
        <f>IFERROR(VLOOKUP($A166,Массив!$A$6:$BH$304,H$1,FALSE),"0")</f>
        <v>0</v>
      </c>
      <c r="I166" s="26" t="str">
        <f>IFERROR(VLOOKUP($A166,Массив!$A$6:$BH$304,I$1,FALSE),"0")</f>
        <v>0</v>
      </c>
      <c r="J166" s="26" t="str">
        <f>IFERROR(VLOOKUP($A166,Массив!$A$6:$BH$304,J$1,FALSE),"0")</f>
        <v>0</v>
      </c>
      <c r="K166" s="26" t="str">
        <f>IFERROR(VLOOKUP($A166,Массив!$A$6:$BH$304,K$1,FALSE),"0")</f>
        <v>0</v>
      </c>
      <c r="L166" s="26" t="str">
        <f>IFERROR(VLOOKUP($A166,Массив!$A$6:$BH$304,L$1,FALSE),"0")</f>
        <v>0</v>
      </c>
      <c r="M166" s="26" t="str">
        <f>IFERROR(VLOOKUP($A166,Массив!$A$6:$BH$304,M$1,FALSE),"0")</f>
        <v>0</v>
      </c>
      <c r="N166" s="26" t="str">
        <f>IFERROR(VLOOKUP($A166,Массив!$A$6:$BH$304,N$1,FALSE),"0")</f>
        <v>0</v>
      </c>
      <c r="O166" s="26" t="str">
        <f>IFERROR(VLOOKUP($A166,Массив!$A$6:$BH$304,O$1,FALSE),"0")</f>
        <v>0</v>
      </c>
      <c r="P166" s="26" t="str">
        <f>IFERROR(VLOOKUP($A166,Массив!$A$6:$BH$304,P$1,FALSE),"0")</f>
        <v>0</v>
      </c>
      <c r="Q166" s="26" t="str">
        <f>IFERROR(VLOOKUP($A166,Массив!$A$6:$BH$304,Q$1,FALSE),"0")</f>
        <v>0</v>
      </c>
      <c r="R166" s="26" t="str">
        <f>IFERROR(VLOOKUP($A166,Массив!$A$6:$BH$304,R$1,FALSE),"0")</f>
        <v>0</v>
      </c>
      <c r="S166" s="26" t="str">
        <f>IFERROR(VLOOKUP($A166,Массив!$A$6:$BH$304,S$1,FALSE),"0")</f>
        <v>0</v>
      </c>
      <c r="T166" s="26" t="str">
        <f>IFERROR(VLOOKUP($A166,Массив!$A$6:$BH$304,T$1,FALSE),"0")</f>
        <v>0</v>
      </c>
      <c r="U166" s="48">
        <f t="shared" si="17"/>
        <v>0</v>
      </c>
      <c r="V166" s="48">
        <f t="shared" si="18"/>
        <v>0</v>
      </c>
      <c r="W166" s="40">
        <f t="shared" si="19"/>
        <v>0</v>
      </c>
      <c r="X166" s="36">
        <f t="shared" si="20"/>
        <v>0</v>
      </c>
    </row>
    <row r="167" spans="1:24" x14ac:dyDescent="0.25">
      <c r="A167" t="s">
        <v>451</v>
      </c>
      <c r="D167" s="15" t="s">
        <v>133</v>
      </c>
      <c r="E167" s="3">
        <v>150</v>
      </c>
      <c r="F167" s="26" t="str">
        <f>IFERROR(VLOOKUP($A167,Массив!$A$6:$BH$304,F$1,FALSE),"0")</f>
        <v>0</v>
      </c>
      <c r="G167" s="26" t="str">
        <f>IFERROR(VLOOKUP($A167,Массив!$A$6:$BH$304,G$1,FALSE),"0")</f>
        <v>0</v>
      </c>
      <c r="H167" s="26" t="str">
        <f>IFERROR(VLOOKUP($A167,Массив!$A$6:$BH$304,H$1,FALSE),"0")</f>
        <v>0</v>
      </c>
      <c r="I167" s="26" t="str">
        <f>IFERROR(VLOOKUP($A167,Массив!$A$6:$BH$304,I$1,FALSE),"0")</f>
        <v>0</v>
      </c>
      <c r="J167" s="26" t="str">
        <f>IFERROR(VLOOKUP($A167,Массив!$A$6:$BH$304,J$1,FALSE),"0")</f>
        <v>0</v>
      </c>
      <c r="K167" s="26" t="str">
        <f>IFERROR(VLOOKUP($A167,Массив!$A$6:$BH$304,K$1,FALSE),"0")</f>
        <v>0</v>
      </c>
      <c r="L167" s="26" t="str">
        <f>IFERROR(VLOOKUP($A167,Массив!$A$6:$BH$304,L$1,FALSE),"0")</f>
        <v>0</v>
      </c>
      <c r="M167" s="26" t="str">
        <f>IFERROR(VLOOKUP($A167,Массив!$A$6:$BH$304,M$1,FALSE),"0")</f>
        <v>0</v>
      </c>
      <c r="N167" s="26" t="str">
        <f>IFERROR(VLOOKUP($A167,Массив!$A$6:$BH$304,N$1,FALSE),"0")</f>
        <v>0</v>
      </c>
      <c r="O167" s="26" t="str">
        <f>IFERROR(VLOOKUP($A167,Массив!$A$6:$BH$304,O$1,FALSE),"0")</f>
        <v>0</v>
      </c>
      <c r="P167" s="26" t="str">
        <f>IFERROR(VLOOKUP($A167,Массив!$A$6:$BH$304,P$1,FALSE),"0")</f>
        <v>0</v>
      </c>
      <c r="Q167" s="26" t="str">
        <f>IFERROR(VLOOKUP($A167,Массив!$A$6:$BH$304,Q$1,FALSE),"0")</f>
        <v>0</v>
      </c>
      <c r="R167" s="26" t="str">
        <f>IFERROR(VLOOKUP($A167,Массив!$A$6:$BH$304,R$1,FALSE),"0")</f>
        <v>0</v>
      </c>
      <c r="S167" s="26" t="str">
        <f>IFERROR(VLOOKUP($A167,Массив!$A$6:$BH$304,S$1,FALSE),"0")</f>
        <v>0</v>
      </c>
      <c r="T167" s="26" t="str">
        <f>IFERROR(VLOOKUP($A167,Массив!$A$6:$BH$304,T$1,FALSE),"0")</f>
        <v>0</v>
      </c>
      <c r="U167" s="48">
        <f t="shared" si="17"/>
        <v>0</v>
      </c>
      <c r="V167" s="48">
        <f t="shared" si="18"/>
        <v>0</v>
      </c>
      <c r="W167" s="40">
        <f t="shared" si="19"/>
        <v>0</v>
      </c>
      <c r="X167" s="36">
        <f t="shared" si="20"/>
        <v>0</v>
      </c>
    </row>
    <row r="168" spans="1:24" ht="56.25" x14ac:dyDescent="0.25">
      <c r="A168" t="s">
        <v>452</v>
      </c>
      <c r="D168" s="20" t="s">
        <v>233</v>
      </c>
      <c r="E168" s="3">
        <v>151</v>
      </c>
      <c r="F168" s="26" t="str">
        <f>IFERROR(VLOOKUP($A168,Массив!$A$6:$BH$304,F$1,FALSE),"0")</f>
        <v>0</v>
      </c>
      <c r="G168" s="26" t="str">
        <f>IFERROR(VLOOKUP($A168,Массив!$A$6:$BH$304,G$1,FALSE),"0")</f>
        <v>0</v>
      </c>
      <c r="H168" s="26" t="str">
        <f>IFERROR(VLOOKUP($A168,Массив!$A$6:$BH$304,H$1,FALSE),"0")</f>
        <v>0</v>
      </c>
      <c r="I168" s="26" t="str">
        <f>IFERROR(VLOOKUP($A168,Массив!$A$6:$BH$304,I$1,FALSE),"0")</f>
        <v>0</v>
      </c>
      <c r="J168" s="26" t="str">
        <f>IFERROR(VLOOKUP($A168,Массив!$A$6:$BH$304,J$1,FALSE),"0")</f>
        <v>0</v>
      </c>
      <c r="K168" s="26" t="str">
        <f>IFERROR(VLOOKUP($A168,Массив!$A$6:$BH$304,K$1,FALSE),"0")</f>
        <v>0</v>
      </c>
      <c r="L168" s="26" t="str">
        <f>IFERROR(VLOOKUP($A168,Массив!$A$6:$BH$304,L$1,FALSE),"0")</f>
        <v>0</v>
      </c>
      <c r="M168" s="26" t="str">
        <f>IFERROR(VLOOKUP($A168,Массив!$A$6:$BH$304,M$1,FALSE),"0")</f>
        <v>0</v>
      </c>
      <c r="N168" s="26" t="str">
        <f>IFERROR(VLOOKUP($A168,Массив!$A$6:$BH$304,N$1,FALSE),"0")</f>
        <v>0</v>
      </c>
      <c r="O168" s="26" t="str">
        <f>IFERROR(VLOOKUP($A168,Массив!$A$6:$BH$304,O$1,FALSE),"0")</f>
        <v>0</v>
      </c>
      <c r="P168" s="26" t="str">
        <f>IFERROR(VLOOKUP($A168,Массив!$A$6:$BH$304,P$1,FALSE),"0")</f>
        <v>0</v>
      </c>
      <c r="Q168" s="26" t="str">
        <f>IFERROR(VLOOKUP($A168,Массив!$A$6:$BH$304,Q$1,FALSE),"0")</f>
        <v>0</v>
      </c>
      <c r="R168" s="26" t="str">
        <f>IFERROR(VLOOKUP($A168,Массив!$A$6:$BH$304,R$1,FALSE),"0")</f>
        <v>0</v>
      </c>
      <c r="S168" s="26" t="str">
        <f>IFERROR(VLOOKUP($A168,Массив!$A$6:$BH$304,S$1,FALSE),"0")</f>
        <v>0</v>
      </c>
      <c r="T168" s="26" t="str">
        <f>IFERROR(VLOOKUP($A168,Массив!$A$6:$BH$304,T$1,FALSE),"0")</f>
        <v>0</v>
      </c>
      <c r="U168" s="48">
        <f t="shared" si="17"/>
        <v>0</v>
      </c>
      <c r="V168" s="48">
        <f t="shared" si="18"/>
        <v>0</v>
      </c>
      <c r="W168" s="40">
        <f t="shared" si="19"/>
        <v>0</v>
      </c>
      <c r="X168" s="36">
        <f t="shared" si="20"/>
        <v>0</v>
      </c>
    </row>
    <row r="169" spans="1:24" ht="22.5" x14ac:dyDescent="0.25">
      <c r="D169" s="34" t="s">
        <v>548</v>
      </c>
      <c r="E169" s="35"/>
      <c r="F169" s="28">
        <f>F167-F168</f>
        <v>0</v>
      </c>
      <c r="G169" s="28">
        <f t="shared" ref="G169:T169" si="22">G167-G168</f>
        <v>0</v>
      </c>
      <c r="H169" s="28">
        <f t="shared" si="22"/>
        <v>0</v>
      </c>
      <c r="I169" s="28">
        <f t="shared" si="22"/>
        <v>0</v>
      </c>
      <c r="J169" s="28">
        <f t="shared" si="22"/>
        <v>0</v>
      </c>
      <c r="K169" s="28">
        <f t="shared" si="22"/>
        <v>0</v>
      </c>
      <c r="L169" s="28">
        <f t="shared" si="22"/>
        <v>0</v>
      </c>
      <c r="M169" s="28">
        <f t="shared" si="22"/>
        <v>0</v>
      </c>
      <c r="N169" s="28">
        <f t="shared" si="22"/>
        <v>0</v>
      </c>
      <c r="O169" s="28">
        <f t="shared" si="22"/>
        <v>0</v>
      </c>
      <c r="P169" s="28">
        <f t="shared" si="22"/>
        <v>0</v>
      </c>
      <c r="Q169" s="28">
        <f t="shared" si="22"/>
        <v>0</v>
      </c>
      <c r="R169" s="28">
        <f t="shared" si="22"/>
        <v>0</v>
      </c>
      <c r="S169" s="28">
        <f t="shared" si="22"/>
        <v>0</v>
      </c>
      <c r="T169" s="28">
        <f t="shared" si="22"/>
        <v>0</v>
      </c>
      <c r="U169" s="48">
        <f t="shared" si="17"/>
        <v>0</v>
      </c>
      <c r="V169" s="48">
        <f t="shared" si="18"/>
        <v>0</v>
      </c>
      <c r="W169" s="40">
        <f t="shared" si="19"/>
        <v>0</v>
      </c>
      <c r="X169" s="36">
        <f t="shared" si="20"/>
        <v>0</v>
      </c>
    </row>
    <row r="170" spans="1:24" x14ac:dyDescent="0.25">
      <c r="A170" t="s">
        <v>453</v>
      </c>
      <c r="D170" s="21" t="s">
        <v>134</v>
      </c>
      <c r="E170" s="3">
        <v>152</v>
      </c>
      <c r="F170" s="26" t="str">
        <f>IFERROR(VLOOKUP($A170,Массив!$A$6:$BH$304,F$1,FALSE),"0")</f>
        <v>0</v>
      </c>
      <c r="G170" s="26" t="str">
        <f>IFERROR(VLOOKUP($A170,Массив!$A$6:$BH$304,G$1,FALSE),"0")</f>
        <v>0</v>
      </c>
      <c r="H170" s="26" t="str">
        <f>IFERROR(VLOOKUP($A170,Массив!$A$6:$BH$304,H$1,FALSE),"0")</f>
        <v>0</v>
      </c>
      <c r="I170" s="26" t="str">
        <f>IFERROR(VLOOKUP($A170,Массив!$A$6:$BH$304,I$1,FALSE),"0")</f>
        <v>0</v>
      </c>
      <c r="J170" s="26" t="str">
        <f>IFERROR(VLOOKUP($A170,Массив!$A$6:$BH$304,J$1,FALSE),"0")</f>
        <v>0</v>
      </c>
      <c r="K170" s="26" t="str">
        <f>IFERROR(VLOOKUP($A170,Массив!$A$6:$BH$304,K$1,FALSE),"0")</f>
        <v>0</v>
      </c>
      <c r="L170" s="26" t="str">
        <f>IFERROR(VLOOKUP($A170,Массив!$A$6:$BH$304,L$1,FALSE),"0")</f>
        <v>0</v>
      </c>
      <c r="M170" s="26" t="str">
        <f>IFERROR(VLOOKUP($A170,Массив!$A$6:$BH$304,M$1,FALSE),"0")</f>
        <v>0</v>
      </c>
      <c r="N170" s="26" t="str">
        <f>IFERROR(VLOOKUP($A170,Массив!$A$6:$BH$304,N$1,FALSE),"0")</f>
        <v>0</v>
      </c>
      <c r="O170" s="26" t="str">
        <f>IFERROR(VLOOKUP($A170,Массив!$A$6:$BH$304,O$1,FALSE),"0")</f>
        <v>0</v>
      </c>
      <c r="P170" s="26" t="str">
        <f>IFERROR(VLOOKUP($A170,Массив!$A$6:$BH$304,P$1,FALSE),"0")</f>
        <v>0</v>
      </c>
      <c r="Q170" s="26" t="str">
        <f>IFERROR(VLOOKUP($A170,Массив!$A$6:$BH$304,Q$1,FALSE),"0")</f>
        <v>0</v>
      </c>
      <c r="R170" s="26" t="str">
        <f>IFERROR(VLOOKUP($A170,Массив!$A$6:$BH$304,R$1,FALSE),"0")</f>
        <v>0</v>
      </c>
      <c r="S170" s="26" t="str">
        <f>IFERROR(VLOOKUP($A170,Массив!$A$6:$BH$304,S$1,FALSE),"0")</f>
        <v>0</v>
      </c>
      <c r="T170" s="26" t="str">
        <f>IFERROR(VLOOKUP($A170,Массив!$A$6:$BH$304,T$1,FALSE),"0")</f>
        <v>0</v>
      </c>
      <c r="U170" s="48">
        <f t="shared" si="17"/>
        <v>0</v>
      </c>
      <c r="V170" s="48">
        <f t="shared" si="18"/>
        <v>0</v>
      </c>
      <c r="W170" s="40">
        <f t="shared" si="19"/>
        <v>0</v>
      </c>
      <c r="X170" s="36">
        <f t="shared" si="20"/>
        <v>0</v>
      </c>
    </row>
    <row r="171" spans="1:24" ht="60" x14ac:dyDescent="0.25">
      <c r="A171" t="s">
        <v>454</v>
      </c>
      <c r="D171" s="14" t="s">
        <v>234</v>
      </c>
      <c r="E171" s="4">
        <v>153</v>
      </c>
      <c r="F171" s="26" t="str">
        <f>IFERROR(VLOOKUP($A171,Массив!$A$6:$BH$304,F$1,FALSE),"0")</f>
        <v>0</v>
      </c>
      <c r="G171" s="26" t="str">
        <f>IFERROR(VLOOKUP($A171,Массив!$A$6:$BH$304,G$1,FALSE),"0")</f>
        <v>0</v>
      </c>
      <c r="H171" s="26" t="str">
        <f>IFERROR(VLOOKUP($A171,Массив!$A$6:$BH$304,H$1,FALSE),"0")</f>
        <v>0</v>
      </c>
      <c r="I171" s="26" t="str">
        <f>IFERROR(VLOOKUP($A171,Массив!$A$6:$BH$304,I$1,FALSE),"0")</f>
        <v>0</v>
      </c>
      <c r="J171" s="26" t="str">
        <f>IFERROR(VLOOKUP($A171,Массив!$A$6:$BH$304,J$1,FALSE),"0")</f>
        <v>0</v>
      </c>
      <c r="K171" s="26" t="str">
        <f>IFERROR(VLOOKUP($A171,Массив!$A$6:$BH$304,K$1,FALSE),"0")</f>
        <v>0</v>
      </c>
      <c r="L171" s="26" t="str">
        <f>IFERROR(VLOOKUP($A171,Массив!$A$6:$BH$304,L$1,FALSE),"0")</f>
        <v>0</v>
      </c>
      <c r="M171" s="26" t="str">
        <f>IFERROR(VLOOKUP($A171,Массив!$A$6:$BH$304,M$1,FALSE),"0")</f>
        <v>0</v>
      </c>
      <c r="N171" s="26" t="str">
        <f>IFERROR(VLOOKUP($A171,Массив!$A$6:$BH$304,N$1,FALSE),"0")</f>
        <v>0</v>
      </c>
      <c r="O171" s="26" t="str">
        <f>IFERROR(VLOOKUP($A171,Массив!$A$6:$BH$304,O$1,FALSE),"0")</f>
        <v>0</v>
      </c>
      <c r="P171" s="26" t="str">
        <f>IFERROR(VLOOKUP($A171,Массив!$A$6:$BH$304,P$1,FALSE),"0")</f>
        <v>0</v>
      </c>
      <c r="Q171" s="26" t="str">
        <f>IFERROR(VLOOKUP($A171,Массив!$A$6:$BH$304,Q$1,FALSE),"0")</f>
        <v>0</v>
      </c>
      <c r="R171" s="26" t="str">
        <f>IFERROR(VLOOKUP($A171,Массив!$A$6:$BH$304,R$1,FALSE),"0")</f>
        <v>0</v>
      </c>
      <c r="S171" s="26" t="str">
        <f>IFERROR(VLOOKUP($A171,Массив!$A$6:$BH$304,S$1,FALSE),"0")</f>
        <v>0</v>
      </c>
      <c r="T171" s="26" t="str">
        <f>IFERROR(VLOOKUP($A171,Массив!$A$6:$BH$304,T$1,FALSE),"0")</f>
        <v>0</v>
      </c>
      <c r="U171" s="48">
        <f t="shared" si="17"/>
        <v>0</v>
      </c>
      <c r="V171" s="48">
        <f t="shared" si="18"/>
        <v>0</v>
      </c>
      <c r="W171" s="40">
        <f t="shared" si="19"/>
        <v>0</v>
      </c>
      <c r="X171" s="36">
        <f t="shared" si="20"/>
        <v>0</v>
      </c>
    </row>
    <row r="172" spans="1:24" ht="24" x14ac:dyDescent="0.25">
      <c r="D172" s="32" t="s">
        <v>549</v>
      </c>
      <c r="E172" s="27"/>
      <c r="F172" s="28">
        <f>F170-F171</f>
        <v>0</v>
      </c>
      <c r="G172" s="28">
        <f t="shared" ref="G172:T172" si="23">G170-G171</f>
        <v>0</v>
      </c>
      <c r="H172" s="28">
        <f t="shared" si="23"/>
        <v>0</v>
      </c>
      <c r="I172" s="28">
        <f t="shared" si="23"/>
        <v>0</v>
      </c>
      <c r="J172" s="28">
        <f t="shared" si="23"/>
        <v>0</v>
      </c>
      <c r="K172" s="28">
        <f t="shared" si="23"/>
        <v>0</v>
      </c>
      <c r="L172" s="28">
        <f t="shared" si="23"/>
        <v>0</v>
      </c>
      <c r="M172" s="28">
        <f t="shared" si="23"/>
        <v>0</v>
      </c>
      <c r="N172" s="28">
        <f t="shared" si="23"/>
        <v>0</v>
      </c>
      <c r="O172" s="28">
        <f t="shared" si="23"/>
        <v>0</v>
      </c>
      <c r="P172" s="28">
        <f t="shared" si="23"/>
        <v>0</v>
      </c>
      <c r="Q172" s="28">
        <f t="shared" si="23"/>
        <v>0</v>
      </c>
      <c r="R172" s="28">
        <f t="shared" si="23"/>
        <v>0</v>
      </c>
      <c r="S172" s="28">
        <f t="shared" si="23"/>
        <v>0</v>
      </c>
      <c r="T172" s="28">
        <f t="shared" si="23"/>
        <v>0</v>
      </c>
      <c r="U172" s="48">
        <f t="shared" si="17"/>
        <v>0</v>
      </c>
      <c r="V172" s="48">
        <f t="shared" si="18"/>
        <v>0</v>
      </c>
      <c r="W172" s="40">
        <f t="shared" si="19"/>
        <v>0</v>
      </c>
      <c r="X172" s="36">
        <f t="shared" si="20"/>
        <v>0</v>
      </c>
    </row>
    <row r="173" spans="1:24" x14ac:dyDescent="0.25">
      <c r="A173" t="s">
        <v>455</v>
      </c>
      <c r="D173" s="6" t="s">
        <v>235</v>
      </c>
      <c r="E173" s="4">
        <v>154</v>
      </c>
      <c r="F173" s="26" t="str">
        <f>IFERROR(VLOOKUP($A173,Массив!$A$6:$BH$304,F$1,FALSE),"0")</f>
        <v>0</v>
      </c>
      <c r="G173" s="26" t="str">
        <f>IFERROR(VLOOKUP($A173,Массив!$A$6:$BH$304,G$1,FALSE),"0")</f>
        <v>0</v>
      </c>
      <c r="H173" s="26" t="str">
        <f>IFERROR(VLOOKUP($A173,Массив!$A$6:$BH$304,H$1,FALSE),"0")</f>
        <v>0</v>
      </c>
      <c r="I173" s="26" t="str">
        <f>IFERROR(VLOOKUP($A173,Массив!$A$6:$BH$304,I$1,FALSE),"0")</f>
        <v>0</v>
      </c>
      <c r="J173" s="26" t="str">
        <f>IFERROR(VLOOKUP($A173,Массив!$A$6:$BH$304,J$1,FALSE),"0")</f>
        <v>0</v>
      </c>
      <c r="K173" s="26" t="str">
        <f>IFERROR(VLOOKUP($A173,Массив!$A$6:$BH$304,K$1,FALSE),"0")</f>
        <v>0</v>
      </c>
      <c r="L173" s="26" t="str">
        <f>IFERROR(VLOOKUP($A173,Массив!$A$6:$BH$304,L$1,FALSE),"0")</f>
        <v>0</v>
      </c>
      <c r="M173" s="26" t="str">
        <f>IFERROR(VLOOKUP($A173,Массив!$A$6:$BH$304,M$1,FALSE),"0")</f>
        <v>0</v>
      </c>
      <c r="N173" s="26" t="str">
        <f>IFERROR(VLOOKUP($A173,Массив!$A$6:$BH$304,N$1,FALSE),"0")</f>
        <v>0</v>
      </c>
      <c r="O173" s="26" t="str">
        <f>IFERROR(VLOOKUP($A173,Массив!$A$6:$BH$304,O$1,FALSE),"0")</f>
        <v>0</v>
      </c>
      <c r="P173" s="26" t="str">
        <f>IFERROR(VLOOKUP($A173,Массив!$A$6:$BH$304,P$1,FALSE),"0")</f>
        <v>0</v>
      </c>
      <c r="Q173" s="26" t="str">
        <f>IFERROR(VLOOKUP($A173,Массив!$A$6:$BH$304,Q$1,FALSE),"0")</f>
        <v>0</v>
      </c>
      <c r="R173" s="26" t="str">
        <f>IFERROR(VLOOKUP($A173,Массив!$A$6:$BH$304,R$1,FALSE),"0")</f>
        <v>0</v>
      </c>
      <c r="S173" s="26" t="str">
        <f>IFERROR(VLOOKUP($A173,Массив!$A$6:$BH$304,S$1,FALSE),"0")</f>
        <v>0</v>
      </c>
      <c r="T173" s="26" t="str">
        <f>IFERROR(VLOOKUP($A173,Массив!$A$6:$BH$304,T$1,FALSE),"0")</f>
        <v>0</v>
      </c>
      <c r="U173" s="48">
        <f t="shared" si="17"/>
        <v>0</v>
      </c>
      <c r="V173" s="48">
        <f t="shared" si="18"/>
        <v>0</v>
      </c>
      <c r="W173" s="40">
        <f t="shared" si="19"/>
        <v>0</v>
      </c>
      <c r="X173" s="36">
        <f t="shared" si="20"/>
        <v>0</v>
      </c>
    </row>
    <row r="174" spans="1:24" ht="24" x14ac:dyDescent="0.25">
      <c r="A174" t="s">
        <v>456</v>
      </c>
      <c r="D174" s="6" t="s">
        <v>236</v>
      </c>
      <c r="E174" s="4">
        <v>155</v>
      </c>
      <c r="F174" s="26" t="str">
        <f>IFERROR(VLOOKUP($A174,Массив!$A$6:$BH$304,F$1,FALSE),"0")</f>
        <v>0</v>
      </c>
      <c r="G174" s="26" t="str">
        <f>IFERROR(VLOOKUP($A174,Массив!$A$6:$BH$304,G$1,FALSE),"0")</f>
        <v>0</v>
      </c>
      <c r="H174" s="26" t="str">
        <f>IFERROR(VLOOKUP($A174,Массив!$A$6:$BH$304,H$1,FALSE),"0")</f>
        <v>0</v>
      </c>
      <c r="I174" s="26" t="str">
        <f>IFERROR(VLOOKUP($A174,Массив!$A$6:$BH$304,I$1,FALSE),"0")</f>
        <v>0</v>
      </c>
      <c r="J174" s="26" t="str">
        <f>IFERROR(VLOOKUP($A174,Массив!$A$6:$BH$304,J$1,FALSE),"0")</f>
        <v>0</v>
      </c>
      <c r="K174" s="26" t="str">
        <f>IFERROR(VLOOKUP($A174,Массив!$A$6:$BH$304,K$1,FALSE),"0")</f>
        <v>0</v>
      </c>
      <c r="L174" s="26" t="str">
        <f>IFERROR(VLOOKUP($A174,Массив!$A$6:$BH$304,L$1,FALSE),"0")</f>
        <v>0</v>
      </c>
      <c r="M174" s="26" t="str">
        <f>IFERROR(VLOOKUP($A174,Массив!$A$6:$BH$304,M$1,FALSE),"0")</f>
        <v>0</v>
      </c>
      <c r="N174" s="26" t="str">
        <f>IFERROR(VLOOKUP($A174,Массив!$A$6:$BH$304,N$1,FALSE),"0")</f>
        <v>0</v>
      </c>
      <c r="O174" s="26" t="str">
        <f>IFERROR(VLOOKUP($A174,Массив!$A$6:$BH$304,O$1,FALSE),"0")</f>
        <v>0</v>
      </c>
      <c r="P174" s="26" t="str">
        <f>IFERROR(VLOOKUP($A174,Массив!$A$6:$BH$304,P$1,FALSE),"0")</f>
        <v>0</v>
      </c>
      <c r="Q174" s="26" t="str">
        <f>IFERROR(VLOOKUP($A174,Массив!$A$6:$BH$304,Q$1,FALSE),"0")</f>
        <v>0</v>
      </c>
      <c r="R174" s="26" t="str">
        <f>IFERROR(VLOOKUP($A174,Массив!$A$6:$BH$304,R$1,FALSE),"0")</f>
        <v>0</v>
      </c>
      <c r="S174" s="26" t="str">
        <f>IFERROR(VLOOKUP($A174,Массив!$A$6:$BH$304,S$1,FALSE),"0")</f>
        <v>0</v>
      </c>
      <c r="T174" s="26" t="str">
        <f>IFERROR(VLOOKUP($A174,Массив!$A$6:$BH$304,T$1,FALSE),"0")</f>
        <v>0</v>
      </c>
      <c r="U174" s="48">
        <f t="shared" si="17"/>
        <v>0</v>
      </c>
      <c r="V174" s="48">
        <f t="shared" si="18"/>
        <v>0</v>
      </c>
      <c r="W174" s="40">
        <f t="shared" si="19"/>
        <v>0</v>
      </c>
      <c r="X174" s="36">
        <f t="shared" si="20"/>
        <v>0</v>
      </c>
    </row>
    <row r="175" spans="1:24" ht="36" x14ac:dyDescent="0.25">
      <c r="A175" t="s">
        <v>457</v>
      </c>
      <c r="D175" s="6" t="s">
        <v>237</v>
      </c>
      <c r="E175" s="4">
        <v>156</v>
      </c>
      <c r="F175" s="26" t="str">
        <f>IFERROR(VLOOKUP($A175,Массив!$A$6:$BH$304,F$1,FALSE),"0")</f>
        <v>0</v>
      </c>
      <c r="G175" s="26" t="str">
        <f>IFERROR(VLOOKUP($A175,Массив!$A$6:$BH$304,G$1,FALSE),"0")</f>
        <v>0</v>
      </c>
      <c r="H175" s="26" t="str">
        <f>IFERROR(VLOOKUP($A175,Массив!$A$6:$BH$304,H$1,FALSE),"0")</f>
        <v>0</v>
      </c>
      <c r="I175" s="26" t="str">
        <f>IFERROR(VLOOKUP($A175,Массив!$A$6:$BH$304,I$1,FALSE),"0")</f>
        <v>0</v>
      </c>
      <c r="J175" s="26" t="str">
        <f>IFERROR(VLOOKUP($A175,Массив!$A$6:$BH$304,J$1,FALSE),"0")</f>
        <v>0</v>
      </c>
      <c r="K175" s="26" t="str">
        <f>IFERROR(VLOOKUP($A175,Массив!$A$6:$BH$304,K$1,FALSE),"0")</f>
        <v>0</v>
      </c>
      <c r="L175" s="26" t="str">
        <f>IFERROR(VLOOKUP($A175,Массив!$A$6:$BH$304,L$1,FALSE),"0")</f>
        <v>0</v>
      </c>
      <c r="M175" s="26" t="str">
        <f>IFERROR(VLOOKUP($A175,Массив!$A$6:$BH$304,M$1,FALSE),"0")</f>
        <v>0</v>
      </c>
      <c r="N175" s="26" t="str">
        <f>IFERROR(VLOOKUP($A175,Массив!$A$6:$BH$304,N$1,FALSE),"0")</f>
        <v>0</v>
      </c>
      <c r="O175" s="26" t="str">
        <f>IFERROR(VLOOKUP($A175,Массив!$A$6:$BH$304,O$1,FALSE),"0")</f>
        <v>0</v>
      </c>
      <c r="P175" s="26" t="str">
        <f>IFERROR(VLOOKUP($A175,Массив!$A$6:$BH$304,P$1,FALSE),"0")</f>
        <v>0</v>
      </c>
      <c r="Q175" s="26" t="str">
        <f>IFERROR(VLOOKUP($A175,Массив!$A$6:$BH$304,Q$1,FALSE),"0")</f>
        <v>0</v>
      </c>
      <c r="R175" s="26" t="str">
        <f>IFERROR(VLOOKUP($A175,Массив!$A$6:$BH$304,R$1,FALSE),"0")</f>
        <v>0</v>
      </c>
      <c r="S175" s="26" t="str">
        <f>IFERROR(VLOOKUP($A175,Массив!$A$6:$BH$304,S$1,FALSE),"0")</f>
        <v>0</v>
      </c>
      <c r="T175" s="26" t="str">
        <f>IFERROR(VLOOKUP($A175,Массив!$A$6:$BH$304,T$1,FALSE),"0")</f>
        <v>0</v>
      </c>
      <c r="U175" s="48">
        <f t="shared" si="17"/>
        <v>0</v>
      </c>
      <c r="V175" s="48">
        <f t="shared" si="18"/>
        <v>0</v>
      </c>
      <c r="W175" s="40">
        <f t="shared" si="19"/>
        <v>0</v>
      </c>
      <c r="X175" s="36">
        <f t="shared" si="20"/>
        <v>0</v>
      </c>
    </row>
    <row r="176" spans="1:24" ht="24" x14ac:dyDescent="0.25">
      <c r="A176" t="s">
        <v>458</v>
      </c>
      <c r="D176" s="6" t="s">
        <v>238</v>
      </c>
      <c r="E176" s="4">
        <v>157</v>
      </c>
      <c r="F176" s="26" t="str">
        <f>IFERROR(VLOOKUP($A176,Массив!$A$6:$BH$304,F$1,FALSE),"0")</f>
        <v>0</v>
      </c>
      <c r="G176" s="26" t="str">
        <f>IFERROR(VLOOKUP($A176,Массив!$A$6:$BH$304,G$1,FALSE),"0")</f>
        <v>0</v>
      </c>
      <c r="H176" s="26" t="str">
        <f>IFERROR(VLOOKUP($A176,Массив!$A$6:$BH$304,H$1,FALSE),"0")</f>
        <v>0</v>
      </c>
      <c r="I176" s="26" t="str">
        <f>IFERROR(VLOOKUP($A176,Массив!$A$6:$BH$304,I$1,FALSE),"0")</f>
        <v>0</v>
      </c>
      <c r="J176" s="26" t="str">
        <f>IFERROR(VLOOKUP($A176,Массив!$A$6:$BH$304,J$1,FALSE),"0")</f>
        <v>0</v>
      </c>
      <c r="K176" s="26" t="str">
        <f>IFERROR(VLOOKUP($A176,Массив!$A$6:$BH$304,K$1,FALSE),"0")</f>
        <v>0</v>
      </c>
      <c r="L176" s="26" t="str">
        <f>IFERROR(VLOOKUP($A176,Массив!$A$6:$BH$304,L$1,FALSE),"0")</f>
        <v>0</v>
      </c>
      <c r="M176" s="26" t="str">
        <f>IFERROR(VLOOKUP($A176,Массив!$A$6:$BH$304,M$1,FALSE),"0")</f>
        <v>0</v>
      </c>
      <c r="N176" s="26" t="str">
        <f>IFERROR(VLOOKUP($A176,Массив!$A$6:$BH$304,N$1,FALSE),"0")</f>
        <v>0</v>
      </c>
      <c r="O176" s="26" t="str">
        <f>IFERROR(VLOOKUP($A176,Массив!$A$6:$BH$304,O$1,FALSE),"0")</f>
        <v>0</v>
      </c>
      <c r="P176" s="26" t="str">
        <f>IFERROR(VLOOKUP($A176,Массив!$A$6:$BH$304,P$1,FALSE),"0")</f>
        <v>0</v>
      </c>
      <c r="Q176" s="26" t="str">
        <f>IFERROR(VLOOKUP($A176,Массив!$A$6:$BH$304,Q$1,FALSE),"0")</f>
        <v>0</v>
      </c>
      <c r="R176" s="26" t="str">
        <f>IFERROR(VLOOKUP($A176,Массив!$A$6:$BH$304,R$1,FALSE),"0")</f>
        <v>0</v>
      </c>
      <c r="S176" s="26" t="str">
        <f>IFERROR(VLOOKUP($A176,Массив!$A$6:$BH$304,S$1,FALSE),"0")</f>
        <v>0</v>
      </c>
      <c r="T176" s="26" t="str">
        <f>IFERROR(VLOOKUP($A176,Массив!$A$6:$BH$304,T$1,FALSE),"0")</f>
        <v>0</v>
      </c>
      <c r="U176" s="48">
        <f t="shared" si="17"/>
        <v>0</v>
      </c>
      <c r="V176" s="48">
        <f t="shared" si="18"/>
        <v>0</v>
      </c>
      <c r="W176" s="40">
        <f t="shared" si="19"/>
        <v>0</v>
      </c>
      <c r="X176" s="36">
        <f t="shared" si="20"/>
        <v>0</v>
      </c>
    </row>
    <row r="177" spans="1:24" ht="24" x14ac:dyDescent="0.25">
      <c r="A177" t="s">
        <v>459</v>
      </c>
      <c r="D177" s="6" t="s">
        <v>239</v>
      </c>
      <c r="E177" s="4">
        <v>158</v>
      </c>
      <c r="F177" s="26" t="str">
        <f>IFERROR(VLOOKUP($A177,Массив!$A$6:$BH$304,F$1,FALSE),"0")</f>
        <v>0</v>
      </c>
      <c r="G177" s="26" t="str">
        <f>IFERROR(VLOOKUP($A177,Массив!$A$6:$BH$304,G$1,FALSE),"0")</f>
        <v>0</v>
      </c>
      <c r="H177" s="26" t="str">
        <f>IFERROR(VLOOKUP($A177,Массив!$A$6:$BH$304,H$1,FALSE),"0")</f>
        <v>0</v>
      </c>
      <c r="I177" s="26" t="str">
        <f>IFERROR(VLOOKUP($A177,Массив!$A$6:$BH$304,I$1,FALSE),"0")</f>
        <v>0</v>
      </c>
      <c r="J177" s="26" t="str">
        <f>IFERROR(VLOOKUP($A177,Массив!$A$6:$BH$304,J$1,FALSE),"0")</f>
        <v>0</v>
      </c>
      <c r="K177" s="26" t="str">
        <f>IFERROR(VLOOKUP($A177,Массив!$A$6:$BH$304,K$1,FALSE),"0")</f>
        <v>0</v>
      </c>
      <c r="L177" s="26" t="str">
        <f>IFERROR(VLOOKUP($A177,Массив!$A$6:$BH$304,L$1,FALSE),"0")</f>
        <v>0</v>
      </c>
      <c r="M177" s="26" t="str">
        <f>IFERROR(VLOOKUP($A177,Массив!$A$6:$BH$304,M$1,FALSE),"0")</f>
        <v>0</v>
      </c>
      <c r="N177" s="26" t="str">
        <f>IFERROR(VLOOKUP($A177,Массив!$A$6:$BH$304,N$1,FALSE),"0")</f>
        <v>0</v>
      </c>
      <c r="O177" s="26" t="str">
        <f>IFERROR(VLOOKUP($A177,Массив!$A$6:$BH$304,O$1,FALSE),"0")</f>
        <v>0</v>
      </c>
      <c r="P177" s="26" t="str">
        <f>IFERROR(VLOOKUP($A177,Массив!$A$6:$BH$304,P$1,FALSE),"0")</f>
        <v>0</v>
      </c>
      <c r="Q177" s="26" t="str">
        <f>IFERROR(VLOOKUP($A177,Массив!$A$6:$BH$304,Q$1,FALSE),"0")</f>
        <v>0</v>
      </c>
      <c r="R177" s="26" t="str">
        <f>IFERROR(VLOOKUP($A177,Массив!$A$6:$BH$304,R$1,FALSE),"0")</f>
        <v>0</v>
      </c>
      <c r="S177" s="26" t="str">
        <f>IFERROR(VLOOKUP($A177,Массив!$A$6:$BH$304,S$1,FALSE),"0")</f>
        <v>0</v>
      </c>
      <c r="T177" s="26" t="str">
        <f>IFERROR(VLOOKUP($A177,Массив!$A$6:$BH$304,T$1,FALSE),"0")</f>
        <v>0</v>
      </c>
      <c r="U177" s="48">
        <f t="shared" si="17"/>
        <v>0</v>
      </c>
      <c r="V177" s="48">
        <f t="shared" si="18"/>
        <v>0</v>
      </c>
      <c r="W177" s="40">
        <f t="shared" si="19"/>
        <v>0</v>
      </c>
      <c r="X177" s="36">
        <f t="shared" si="20"/>
        <v>0</v>
      </c>
    </row>
    <row r="178" spans="1:24" x14ac:dyDescent="0.25">
      <c r="A178" t="s">
        <v>460</v>
      </c>
      <c r="D178" s="6" t="s">
        <v>74</v>
      </c>
      <c r="E178" s="4">
        <v>159</v>
      </c>
      <c r="F178" s="26" t="str">
        <f>IFERROR(VLOOKUP($A178,Массив!$A$6:$BH$304,F$1,FALSE),"0")</f>
        <v>0</v>
      </c>
      <c r="G178" s="26" t="str">
        <f>IFERROR(VLOOKUP($A178,Массив!$A$6:$BH$304,G$1,FALSE),"0")</f>
        <v>0</v>
      </c>
      <c r="H178" s="26" t="str">
        <f>IFERROR(VLOOKUP($A178,Массив!$A$6:$BH$304,H$1,FALSE),"0")</f>
        <v>0</v>
      </c>
      <c r="I178" s="26" t="str">
        <f>IFERROR(VLOOKUP($A178,Массив!$A$6:$BH$304,I$1,FALSE),"0")</f>
        <v>0</v>
      </c>
      <c r="J178" s="26" t="str">
        <f>IFERROR(VLOOKUP($A178,Массив!$A$6:$BH$304,J$1,FALSE),"0")</f>
        <v>0</v>
      </c>
      <c r="K178" s="26" t="str">
        <f>IFERROR(VLOOKUP($A178,Массив!$A$6:$BH$304,K$1,FALSE),"0")</f>
        <v>0</v>
      </c>
      <c r="L178" s="26" t="str">
        <f>IFERROR(VLOOKUP($A178,Массив!$A$6:$BH$304,L$1,FALSE),"0")</f>
        <v>0</v>
      </c>
      <c r="M178" s="26" t="str">
        <f>IFERROR(VLOOKUP($A178,Массив!$A$6:$BH$304,M$1,FALSE),"0")</f>
        <v>0</v>
      </c>
      <c r="N178" s="26" t="str">
        <f>IFERROR(VLOOKUP($A178,Массив!$A$6:$BH$304,N$1,FALSE),"0")</f>
        <v>0</v>
      </c>
      <c r="O178" s="26" t="str">
        <f>IFERROR(VLOOKUP($A178,Массив!$A$6:$BH$304,O$1,FALSE),"0")</f>
        <v>0</v>
      </c>
      <c r="P178" s="26" t="str">
        <f>IFERROR(VLOOKUP($A178,Массив!$A$6:$BH$304,P$1,FALSE),"0")</f>
        <v>0</v>
      </c>
      <c r="Q178" s="26" t="str">
        <f>IFERROR(VLOOKUP($A178,Массив!$A$6:$BH$304,Q$1,FALSE),"0")</f>
        <v>0</v>
      </c>
      <c r="R178" s="26" t="str">
        <f>IFERROR(VLOOKUP($A178,Массив!$A$6:$BH$304,R$1,FALSE),"0")</f>
        <v>0</v>
      </c>
      <c r="S178" s="26" t="str">
        <f>IFERROR(VLOOKUP($A178,Массив!$A$6:$BH$304,S$1,FALSE),"0")</f>
        <v>0</v>
      </c>
      <c r="T178" s="26" t="str">
        <f>IFERROR(VLOOKUP($A178,Массив!$A$6:$BH$304,T$1,FALSE),"0")</f>
        <v>0</v>
      </c>
      <c r="U178" s="48">
        <f t="shared" si="17"/>
        <v>0</v>
      </c>
      <c r="V178" s="48">
        <f t="shared" si="18"/>
        <v>0</v>
      </c>
      <c r="W178" s="40">
        <f t="shared" si="19"/>
        <v>0</v>
      </c>
      <c r="X178" s="36">
        <f t="shared" si="20"/>
        <v>0</v>
      </c>
    </row>
    <row r="179" spans="1:24" ht="38.25" x14ac:dyDescent="0.25">
      <c r="A179" t="s">
        <v>461</v>
      </c>
      <c r="D179" s="22" t="s">
        <v>240</v>
      </c>
      <c r="E179" s="4">
        <v>160</v>
      </c>
      <c r="F179" s="26" t="str">
        <f>IFERROR(VLOOKUP($A179,Массив!$A$6:$BH$304,F$1,FALSE),"0")</f>
        <v>0</v>
      </c>
      <c r="G179" s="26" t="str">
        <f>IFERROR(VLOOKUP($A179,Массив!$A$6:$BH$304,G$1,FALSE),"0")</f>
        <v>0</v>
      </c>
      <c r="H179" s="26" t="str">
        <f>IFERROR(VLOOKUP($A179,Массив!$A$6:$BH$304,H$1,FALSE),"0")</f>
        <v>0</v>
      </c>
      <c r="I179" s="26" t="str">
        <f>IFERROR(VLOOKUP($A179,Массив!$A$6:$BH$304,I$1,FALSE),"0")</f>
        <v>0</v>
      </c>
      <c r="J179" s="26" t="str">
        <f>IFERROR(VLOOKUP($A179,Массив!$A$6:$BH$304,J$1,FALSE),"0")</f>
        <v>0</v>
      </c>
      <c r="K179" s="26" t="str">
        <f>IFERROR(VLOOKUP($A179,Массив!$A$6:$BH$304,K$1,FALSE),"0")</f>
        <v>0</v>
      </c>
      <c r="L179" s="26" t="str">
        <f>IFERROR(VLOOKUP($A179,Массив!$A$6:$BH$304,L$1,FALSE),"0")</f>
        <v>0</v>
      </c>
      <c r="M179" s="26" t="str">
        <f>IFERROR(VLOOKUP($A179,Массив!$A$6:$BH$304,M$1,FALSE),"0")</f>
        <v>0</v>
      </c>
      <c r="N179" s="26" t="str">
        <f>IFERROR(VLOOKUP($A179,Массив!$A$6:$BH$304,N$1,FALSE),"0")</f>
        <v>0</v>
      </c>
      <c r="O179" s="26" t="str">
        <f>IFERROR(VLOOKUP($A179,Массив!$A$6:$BH$304,O$1,FALSE),"0")</f>
        <v>0</v>
      </c>
      <c r="P179" s="26" t="str">
        <f>IFERROR(VLOOKUP($A179,Массив!$A$6:$BH$304,P$1,FALSE),"0")</f>
        <v>0</v>
      </c>
      <c r="Q179" s="26" t="str">
        <f>IFERROR(VLOOKUP($A179,Массив!$A$6:$BH$304,Q$1,FALSE),"0")</f>
        <v>0</v>
      </c>
      <c r="R179" s="26" t="str">
        <f>IFERROR(VLOOKUP($A179,Массив!$A$6:$BH$304,R$1,FALSE),"0")</f>
        <v>0</v>
      </c>
      <c r="S179" s="26" t="str">
        <f>IFERROR(VLOOKUP($A179,Массив!$A$6:$BH$304,S$1,FALSE),"0")</f>
        <v>0</v>
      </c>
      <c r="T179" s="26" t="str">
        <f>IFERROR(VLOOKUP($A179,Массив!$A$6:$BH$304,T$1,FALSE),"0")</f>
        <v>0</v>
      </c>
      <c r="U179" s="48">
        <f t="shared" si="17"/>
        <v>0</v>
      </c>
      <c r="V179" s="48">
        <f t="shared" si="18"/>
        <v>0</v>
      </c>
      <c r="W179" s="40">
        <f t="shared" si="19"/>
        <v>0</v>
      </c>
      <c r="X179" s="36">
        <f t="shared" si="20"/>
        <v>0</v>
      </c>
    </row>
    <row r="180" spans="1:24" x14ac:dyDescent="0.25">
      <c r="A180" t="s">
        <v>462</v>
      </c>
      <c r="D180" s="6" t="s">
        <v>241</v>
      </c>
      <c r="E180" s="4">
        <v>161</v>
      </c>
      <c r="F180" s="26" t="str">
        <f>IFERROR(VLOOKUP($A180,Массив!$A$6:$BH$304,F$1,FALSE),"0")</f>
        <v>0</v>
      </c>
      <c r="G180" s="26" t="str">
        <f>IFERROR(VLOOKUP($A180,Массив!$A$6:$BH$304,G$1,FALSE),"0")</f>
        <v>0</v>
      </c>
      <c r="H180" s="26" t="str">
        <f>IFERROR(VLOOKUP($A180,Массив!$A$6:$BH$304,H$1,FALSE),"0")</f>
        <v>0</v>
      </c>
      <c r="I180" s="26" t="str">
        <f>IFERROR(VLOOKUP($A180,Массив!$A$6:$BH$304,I$1,FALSE),"0")</f>
        <v>0</v>
      </c>
      <c r="J180" s="26" t="str">
        <f>IFERROR(VLOOKUP($A180,Массив!$A$6:$BH$304,J$1,FALSE),"0")</f>
        <v>0</v>
      </c>
      <c r="K180" s="26" t="str">
        <f>IFERROR(VLOOKUP($A180,Массив!$A$6:$BH$304,K$1,FALSE),"0")</f>
        <v>0</v>
      </c>
      <c r="L180" s="26" t="str">
        <f>IFERROR(VLOOKUP($A180,Массив!$A$6:$BH$304,L$1,FALSE),"0")</f>
        <v>0</v>
      </c>
      <c r="M180" s="26" t="str">
        <f>IFERROR(VLOOKUP($A180,Массив!$A$6:$BH$304,M$1,FALSE),"0")</f>
        <v>0</v>
      </c>
      <c r="N180" s="26" t="str">
        <f>IFERROR(VLOOKUP($A180,Массив!$A$6:$BH$304,N$1,FALSE),"0")</f>
        <v>0</v>
      </c>
      <c r="O180" s="26" t="str">
        <f>IFERROR(VLOOKUP($A180,Массив!$A$6:$BH$304,O$1,FALSE),"0")</f>
        <v>0</v>
      </c>
      <c r="P180" s="26" t="str">
        <f>IFERROR(VLOOKUP($A180,Массив!$A$6:$BH$304,P$1,FALSE),"0")</f>
        <v>0</v>
      </c>
      <c r="Q180" s="26" t="str">
        <f>IFERROR(VLOOKUP($A180,Массив!$A$6:$BH$304,Q$1,FALSE),"0")</f>
        <v>0</v>
      </c>
      <c r="R180" s="26" t="str">
        <f>IFERROR(VLOOKUP($A180,Массив!$A$6:$BH$304,R$1,FALSE),"0")</f>
        <v>0</v>
      </c>
      <c r="S180" s="26" t="str">
        <f>IFERROR(VLOOKUP($A180,Массив!$A$6:$BH$304,S$1,FALSE),"0")</f>
        <v>0</v>
      </c>
      <c r="T180" s="26" t="str">
        <f>IFERROR(VLOOKUP($A180,Массив!$A$6:$BH$304,T$1,FALSE),"0")</f>
        <v>0</v>
      </c>
      <c r="U180" s="48">
        <f t="shared" si="17"/>
        <v>0</v>
      </c>
      <c r="V180" s="48">
        <f t="shared" si="18"/>
        <v>0</v>
      </c>
      <c r="W180" s="40">
        <f t="shared" si="19"/>
        <v>0</v>
      </c>
      <c r="X180" s="36">
        <f t="shared" si="20"/>
        <v>0</v>
      </c>
    </row>
    <row r="181" spans="1:24" ht="24" x14ac:dyDescent="0.25">
      <c r="A181" t="s">
        <v>463</v>
      </c>
      <c r="D181" s="6" t="s">
        <v>242</v>
      </c>
      <c r="E181" s="4">
        <v>162</v>
      </c>
      <c r="F181" s="26" t="str">
        <f>IFERROR(VLOOKUP($A181,Массив!$A$6:$BH$304,F$1,FALSE),"0")</f>
        <v>0</v>
      </c>
      <c r="G181" s="26" t="str">
        <f>IFERROR(VLOOKUP($A181,Массив!$A$6:$BH$304,G$1,FALSE),"0")</f>
        <v>0</v>
      </c>
      <c r="H181" s="26" t="str">
        <f>IFERROR(VLOOKUP($A181,Массив!$A$6:$BH$304,H$1,FALSE),"0")</f>
        <v>0</v>
      </c>
      <c r="I181" s="26" t="str">
        <f>IFERROR(VLOOKUP($A181,Массив!$A$6:$BH$304,I$1,FALSE),"0")</f>
        <v>0</v>
      </c>
      <c r="J181" s="26" t="str">
        <f>IFERROR(VLOOKUP($A181,Массив!$A$6:$BH$304,J$1,FALSE),"0")</f>
        <v>0</v>
      </c>
      <c r="K181" s="26" t="str">
        <f>IFERROR(VLOOKUP($A181,Массив!$A$6:$BH$304,K$1,FALSE),"0")</f>
        <v>0</v>
      </c>
      <c r="L181" s="26" t="str">
        <f>IFERROR(VLOOKUP($A181,Массив!$A$6:$BH$304,L$1,FALSE),"0")</f>
        <v>0</v>
      </c>
      <c r="M181" s="26" t="str">
        <f>IFERROR(VLOOKUP($A181,Массив!$A$6:$BH$304,M$1,FALSE),"0")</f>
        <v>0</v>
      </c>
      <c r="N181" s="26" t="str">
        <f>IFERROR(VLOOKUP($A181,Массив!$A$6:$BH$304,N$1,FALSE),"0")</f>
        <v>0</v>
      </c>
      <c r="O181" s="26" t="str">
        <f>IFERROR(VLOOKUP($A181,Массив!$A$6:$BH$304,O$1,FALSE),"0")</f>
        <v>0</v>
      </c>
      <c r="P181" s="26" t="str">
        <f>IFERROR(VLOOKUP($A181,Массив!$A$6:$BH$304,P$1,FALSE),"0")</f>
        <v>0</v>
      </c>
      <c r="Q181" s="26" t="str">
        <f>IFERROR(VLOOKUP($A181,Массив!$A$6:$BH$304,Q$1,FALSE),"0")</f>
        <v>0</v>
      </c>
      <c r="R181" s="26" t="str">
        <f>IFERROR(VLOOKUP($A181,Массив!$A$6:$BH$304,R$1,FALSE),"0")</f>
        <v>0</v>
      </c>
      <c r="S181" s="26" t="str">
        <f>IFERROR(VLOOKUP($A181,Массив!$A$6:$BH$304,S$1,FALSE),"0")</f>
        <v>0</v>
      </c>
      <c r="T181" s="26" t="str">
        <f>IFERROR(VLOOKUP($A181,Массив!$A$6:$BH$304,T$1,FALSE),"0")</f>
        <v>0</v>
      </c>
      <c r="U181" s="48">
        <f t="shared" si="17"/>
        <v>0</v>
      </c>
      <c r="V181" s="48">
        <f t="shared" si="18"/>
        <v>0</v>
      </c>
      <c r="W181" s="40">
        <f t="shared" si="19"/>
        <v>0</v>
      </c>
      <c r="X181" s="36">
        <f t="shared" si="20"/>
        <v>0</v>
      </c>
    </row>
    <row r="182" spans="1:24" ht="24" x14ac:dyDescent="0.25">
      <c r="D182" s="29" t="s">
        <v>534</v>
      </c>
      <c r="E182" s="27"/>
      <c r="F182" s="28"/>
      <c r="G182" s="28"/>
      <c r="H182" s="28"/>
      <c r="I182" s="28"/>
      <c r="J182" s="28"/>
      <c r="K182" s="28"/>
      <c r="L182" s="28">
        <f>L178-L179-L180-L181</f>
        <v>0</v>
      </c>
      <c r="M182" s="28"/>
      <c r="N182" s="28"/>
      <c r="O182" s="28">
        <f t="shared" ref="O182:T182" si="24">O178-O179-O180-O181</f>
        <v>0</v>
      </c>
      <c r="P182" s="28">
        <f t="shared" si="24"/>
        <v>0</v>
      </c>
      <c r="Q182" s="28">
        <f t="shared" si="24"/>
        <v>0</v>
      </c>
      <c r="R182" s="28">
        <f t="shared" si="24"/>
        <v>0</v>
      </c>
      <c r="S182" s="28">
        <f t="shared" si="24"/>
        <v>0</v>
      </c>
      <c r="T182" s="28">
        <f t="shared" si="24"/>
        <v>0</v>
      </c>
      <c r="U182" s="48">
        <f t="shared" si="17"/>
        <v>0</v>
      </c>
      <c r="V182" s="48">
        <f t="shared" si="18"/>
        <v>0</v>
      </c>
      <c r="W182" s="40">
        <f t="shared" si="19"/>
        <v>0</v>
      </c>
      <c r="X182" s="36">
        <f t="shared" si="20"/>
        <v>0</v>
      </c>
    </row>
    <row r="183" spans="1:24" ht="48" x14ac:dyDescent="0.25">
      <c r="A183" t="s">
        <v>464</v>
      </c>
      <c r="D183" s="6" t="s">
        <v>243</v>
      </c>
      <c r="E183" s="4">
        <v>163</v>
      </c>
      <c r="F183" s="26" t="str">
        <f>IFERROR(VLOOKUP($A183,Массив!$A$6:$BH$304,F$1,FALSE),"0")</f>
        <v>0</v>
      </c>
      <c r="G183" s="26" t="str">
        <f>IFERROR(VLOOKUP($A183,Массив!$A$6:$BH$304,G$1,FALSE),"0")</f>
        <v>0</v>
      </c>
      <c r="H183" s="26" t="str">
        <f>IFERROR(VLOOKUP($A183,Массив!$A$6:$BH$304,H$1,FALSE),"0")</f>
        <v>0</v>
      </c>
      <c r="I183" s="26" t="str">
        <f>IFERROR(VLOOKUP($A183,Массив!$A$6:$BH$304,I$1,FALSE),"0")</f>
        <v>0</v>
      </c>
      <c r="J183" s="26" t="str">
        <f>IFERROR(VLOOKUP($A183,Массив!$A$6:$BH$304,J$1,FALSE),"0")</f>
        <v>0</v>
      </c>
      <c r="K183" s="26" t="str">
        <f>IFERROR(VLOOKUP($A183,Массив!$A$6:$BH$304,K$1,FALSE),"0")</f>
        <v>0</v>
      </c>
      <c r="L183" s="26" t="str">
        <f>IFERROR(VLOOKUP($A183,Массив!$A$6:$BH$304,L$1,FALSE),"0")</f>
        <v>0</v>
      </c>
      <c r="M183" s="26" t="str">
        <f>IFERROR(VLOOKUP($A183,Массив!$A$6:$BH$304,M$1,FALSE),"0")</f>
        <v>0</v>
      </c>
      <c r="N183" s="26" t="str">
        <f>IFERROR(VLOOKUP($A183,Массив!$A$6:$BH$304,N$1,FALSE),"0")</f>
        <v>0</v>
      </c>
      <c r="O183" s="26" t="str">
        <f>IFERROR(VLOOKUP($A183,Массив!$A$6:$BH$304,O$1,FALSE),"0")</f>
        <v>0</v>
      </c>
      <c r="P183" s="26" t="str">
        <f>IFERROR(VLOOKUP($A183,Массив!$A$6:$BH$304,P$1,FALSE),"0")</f>
        <v>0</v>
      </c>
      <c r="Q183" s="26" t="str">
        <f>IFERROR(VLOOKUP($A183,Массив!$A$6:$BH$304,Q$1,FALSE),"0")</f>
        <v>0</v>
      </c>
      <c r="R183" s="26" t="str">
        <f>IFERROR(VLOOKUP($A183,Массив!$A$6:$BH$304,R$1,FALSE),"0")</f>
        <v>0</v>
      </c>
      <c r="S183" s="26" t="str">
        <f>IFERROR(VLOOKUP($A183,Массив!$A$6:$BH$304,S$1,FALSE),"0")</f>
        <v>0</v>
      </c>
      <c r="T183" s="26" t="str">
        <f>IFERROR(VLOOKUP($A183,Массив!$A$6:$BH$304,T$1,FALSE),"0")</f>
        <v>0</v>
      </c>
      <c r="U183" s="48">
        <f t="shared" si="17"/>
        <v>0</v>
      </c>
      <c r="V183" s="48">
        <f t="shared" si="18"/>
        <v>0</v>
      </c>
      <c r="W183" s="40">
        <f t="shared" si="19"/>
        <v>0</v>
      </c>
      <c r="X183" s="36">
        <f t="shared" si="20"/>
        <v>0</v>
      </c>
    </row>
    <row r="184" spans="1:24" ht="22.5" x14ac:dyDescent="0.25">
      <c r="A184" t="s">
        <v>465</v>
      </c>
      <c r="D184" s="16" t="s">
        <v>240</v>
      </c>
      <c r="E184" s="3">
        <v>164</v>
      </c>
      <c r="F184" s="26" t="str">
        <f>IFERROR(VLOOKUP($A184,Массив!$A$6:$BH$304,F$1,FALSE),"0")</f>
        <v>0</v>
      </c>
      <c r="G184" s="26" t="str">
        <f>IFERROR(VLOOKUP($A184,Массив!$A$6:$BH$304,G$1,FALSE),"0")</f>
        <v>0</v>
      </c>
      <c r="H184" s="26" t="str">
        <f>IFERROR(VLOOKUP($A184,Массив!$A$6:$BH$304,H$1,FALSE),"0")</f>
        <v>0</v>
      </c>
      <c r="I184" s="26" t="str">
        <f>IFERROR(VLOOKUP($A184,Массив!$A$6:$BH$304,I$1,FALSE),"0")</f>
        <v>0</v>
      </c>
      <c r="J184" s="26" t="str">
        <f>IFERROR(VLOOKUP($A184,Массив!$A$6:$BH$304,J$1,FALSE),"0")</f>
        <v>0</v>
      </c>
      <c r="K184" s="26" t="str">
        <f>IFERROR(VLOOKUP($A184,Массив!$A$6:$BH$304,K$1,FALSE),"0")</f>
        <v>0</v>
      </c>
      <c r="L184" s="26" t="str">
        <f>IFERROR(VLOOKUP($A184,Массив!$A$6:$BH$304,L$1,FALSE),"0")</f>
        <v>0</v>
      </c>
      <c r="M184" s="26" t="str">
        <f>IFERROR(VLOOKUP($A184,Массив!$A$6:$BH$304,M$1,FALSE),"0")</f>
        <v>0</v>
      </c>
      <c r="N184" s="26" t="str">
        <f>IFERROR(VLOOKUP($A184,Массив!$A$6:$BH$304,N$1,FALSE),"0")</f>
        <v>0</v>
      </c>
      <c r="O184" s="26" t="str">
        <f>IFERROR(VLOOKUP($A184,Массив!$A$6:$BH$304,O$1,FALSE),"0")</f>
        <v>0</v>
      </c>
      <c r="P184" s="26" t="str">
        <f>IFERROR(VLOOKUP($A184,Массив!$A$6:$BH$304,P$1,FALSE),"0")</f>
        <v>0</v>
      </c>
      <c r="Q184" s="26" t="str">
        <f>IFERROR(VLOOKUP($A184,Массив!$A$6:$BH$304,Q$1,FALSE),"0")</f>
        <v>0</v>
      </c>
      <c r="R184" s="26" t="str">
        <f>IFERROR(VLOOKUP($A184,Массив!$A$6:$BH$304,R$1,FALSE),"0")</f>
        <v>0</v>
      </c>
      <c r="S184" s="26" t="str">
        <f>IFERROR(VLOOKUP($A184,Массив!$A$6:$BH$304,S$1,FALSE),"0")</f>
        <v>0</v>
      </c>
      <c r="T184" s="26" t="str">
        <f>IFERROR(VLOOKUP($A184,Массив!$A$6:$BH$304,T$1,FALSE),"0")</f>
        <v>0</v>
      </c>
      <c r="U184" s="48">
        <f t="shared" si="17"/>
        <v>0</v>
      </c>
      <c r="V184" s="48">
        <f t="shared" si="18"/>
        <v>0</v>
      </c>
      <c r="W184" s="40">
        <f t="shared" si="19"/>
        <v>0</v>
      </c>
      <c r="X184" s="36">
        <f t="shared" si="20"/>
        <v>0</v>
      </c>
    </row>
    <row r="185" spans="1:24" x14ac:dyDescent="0.25">
      <c r="A185" t="s">
        <v>466</v>
      </c>
      <c r="D185" s="21" t="s">
        <v>241</v>
      </c>
      <c r="E185" s="3">
        <v>165</v>
      </c>
      <c r="F185" s="26" t="str">
        <f>IFERROR(VLOOKUP($A185,Массив!$A$6:$BH$304,F$1,FALSE),"0")</f>
        <v>0</v>
      </c>
      <c r="G185" s="26" t="str">
        <f>IFERROR(VLOOKUP($A185,Массив!$A$6:$BH$304,G$1,FALSE),"0")</f>
        <v>0</v>
      </c>
      <c r="H185" s="26" t="str">
        <f>IFERROR(VLOOKUP($A185,Массив!$A$6:$BH$304,H$1,FALSE),"0")</f>
        <v>0</v>
      </c>
      <c r="I185" s="26" t="str">
        <f>IFERROR(VLOOKUP($A185,Массив!$A$6:$BH$304,I$1,FALSE),"0")</f>
        <v>0</v>
      </c>
      <c r="J185" s="26" t="str">
        <f>IFERROR(VLOOKUP($A185,Массив!$A$6:$BH$304,J$1,FALSE),"0")</f>
        <v>0</v>
      </c>
      <c r="K185" s="26" t="str">
        <f>IFERROR(VLOOKUP($A185,Массив!$A$6:$BH$304,K$1,FALSE),"0")</f>
        <v>0</v>
      </c>
      <c r="L185" s="26" t="str">
        <f>IFERROR(VLOOKUP($A185,Массив!$A$6:$BH$304,L$1,FALSE),"0")</f>
        <v>0</v>
      </c>
      <c r="M185" s="26" t="str">
        <f>IFERROR(VLOOKUP($A185,Массив!$A$6:$BH$304,M$1,FALSE),"0")</f>
        <v>0</v>
      </c>
      <c r="N185" s="26" t="str">
        <f>IFERROR(VLOOKUP($A185,Массив!$A$6:$BH$304,N$1,FALSE),"0")</f>
        <v>0</v>
      </c>
      <c r="O185" s="26" t="str">
        <f>IFERROR(VLOOKUP($A185,Массив!$A$6:$BH$304,O$1,FALSE),"0")</f>
        <v>0</v>
      </c>
      <c r="P185" s="26" t="str">
        <f>IFERROR(VLOOKUP($A185,Массив!$A$6:$BH$304,P$1,FALSE),"0")</f>
        <v>0</v>
      </c>
      <c r="Q185" s="26" t="str">
        <f>IFERROR(VLOOKUP($A185,Массив!$A$6:$BH$304,Q$1,FALSE),"0")</f>
        <v>0</v>
      </c>
      <c r="R185" s="26" t="str">
        <f>IFERROR(VLOOKUP($A185,Массив!$A$6:$BH$304,R$1,FALSE),"0")</f>
        <v>0</v>
      </c>
      <c r="S185" s="26" t="str">
        <f>IFERROR(VLOOKUP($A185,Массив!$A$6:$BH$304,S$1,FALSE),"0")</f>
        <v>0</v>
      </c>
      <c r="T185" s="26" t="str">
        <f>IFERROR(VLOOKUP($A185,Массив!$A$6:$BH$304,T$1,FALSE),"0")</f>
        <v>0</v>
      </c>
      <c r="U185" s="48">
        <f t="shared" si="17"/>
        <v>0</v>
      </c>
      <c r="V185" s="48">
        <f t="shared" si="18"/>
        <v>0</v>
      </c>
      <c r="W185" s="40">
        <f t="shared" si="19"/>
        <v>0</v>
      </c>
      <c r="X185" s="36">
        <f t="shared" si="20"/>
        <v>0</v>
      </c>
    </row>
    <row r="186" spans="1:24" ht="22.5" x14ac:dyDescent="0.25">
      <c r="A186" t="s">
        <v>467</v>
      </c>
      <c r="D186" s="21" t="s">
        <v>242</v>
      </c>
      <c r="E186" s="3">
        <v>166</v>
      </c>
      <c r="F186" s="26" t="str">
        <f>IFERROR(VLOOKUP($A186,Массив!$A$6:$BH$304,F$1,FALSE),"0")</f>
        <v>0</v>
      </c>
      <c r="G186" s="26" t="str">
        <f>IFERROR(VLOOKUP($A186,Массив!$A$6:$BH$304,G$1,FALSE),"0")</f>
        <v>0</v>
      </c>
      <c r="H186" s="26" t="str">
        <f>IFERROR(VLOOKUP($A186,Массив!$A$6:$BH$304,H$1,FALSE),"0")</f>
        <v>0</v>
      </c>
      <c r="I186" s="26" t="str">
        <f>IFERROR(VLOOKUP($A186,Массив!$A$6:$BH$304,I$1,FALSE),"0")</f>
        <v>0</v>
      </c>
      <c r="J186" s="26" t="str">
        <f>IFERROR(VLOOKUP($A186,Массив!$A$6:$BH$304,J$1,FALSE),"0")</f>
        <v>0</v>
      </c>
      <c r="K186" s="26" t="str">
        <f>IFERROR(VLOOKUP($A186,Массив!$A$6:$BH$304,K$1,FALSE),"0")</f>
        <v>0</v>
      </c>
      <c r="L186" s="26" t="str">
        <f>IFERROR(VLOOKUP($A186,Массив!$A$6:$BH$304,L$1,FALSE),"0")</f>
        <v>0</v>
      </c>
      <c r="M186" s="26" t="str">
        <f>IFERROR(VLOOKUP($A186,Массив!$A$6:$BH$304,M$1,FALSE),"0")</f>
        <v>0</v>
      </c>
      <c r="N186" s="26" t="str">
        <f>IFERROR(VLOOKUP($A186,Массив!$A$6:$BH$304,N$1,FALSE),"0")</f>
        <v>0</v>
      </c>
      <c r="O186" s="26" t="str">
        <f>IFERROR(VLOOKUP($A186,Массив!$A$6:$BH$304,O$1,FALSE),"0")</f>
        <v>0</v>
      </c>
      <c r="P186" s="26" t="str">
        <f>IFERROR(VLOOKUP($A186,Массив!$A$6:$BH$304,P$1,FALSE),"0")</f>
        <v>0</v>
      </c>
      <c r="Q186" s="26" t="str">
        <f>IFERROR(VLOOKUP($A186,Массив!$A$6:$BH$304,Q$1,FALSE),"0")</f>
        <v>0</v>
      </c>
      <c r="R186" s="26" t="str">
        <f>IFERROR(VLOOKUP($A186,Массив!$A$6:$BH$304,R$1,FALSE),"0")</f>
        <v>0</v>
      </c>
      <c r="S186" s="26" t="str">
        <f>IFERROR(VLOOKUP($A186,Массив!$A$6:$BH$304,S$1,FALSE),"0")</f>
        <v>0</v>
      </c>
      <c r="T186" s="26" t="str">
        <f>IFERROR(VLOOKUP($A186,Массив!$A$6:$BH$304,T$1,FALSE),"0")</f>
        <v>0</v>
      </c>
      <c r="U186" s="48">
        <f t="shared" si="17"/>
        <v>0</v>
      </c>
      <c r="V186" s="48">
        <f t="shared" si="18"/>
        <v>0</v>
      </c>
      <c r="W186" s="40">
        <f t="shared" si="19"/>
        <v>0</v>
      </c>
      <c r="X186" s="36">
        <f t="shared" si="20"/>
        <v>0</v>
      </c>
    </row>
    <row r="187" spans="1:24" ht="36" x14ac:dyDescent="0.25">
      <c r="D187" s="29" t="s">
        <v>550</v>
      </c>
      <c r="E187" s="35"/>
      <c r="F187" s="28"/>
      <c r="G187" s="28"/>
      <c r="H187" s="28"/>
      <c r="I187" s="28"/>
      <c r="J187" s="28"/>
      <c r="K187" s="28"/>
      <c r="L187" s="28">
        <f>L183-L184-L185-L186</f>
        <v>0</v>
      </c>
      <c r="M187" s="28"/>
      <c r="N187" s="28"/>
      <c r="O187" s="28">
        <f t="shared" ref="O187:T187" si="25">O183-O184-O185-O186</f>
        <v>0</v>
      </c>
      <c r="P187" s="28">
        <f t="shared" si="25"/>
        <v>0</v>
      </c>
      <c r="Q187" s="28">
        <f t="shared" si="25"/>
        <v>0</v>
      </c>
      <c r="R187" s="28">
        <f t="shared" si="25"/>
        <v>0</v>
      </c>
      <c r="S187" s="28">
        <f t="shared" si="25"/>
        <v>0</v>
      </c>
      <c r="T187" s="28">
        <f t="shared" si="25"/>
        <v>0</v>
      </c>
      <c r="U187" s="48">
        <f t="shared" si="17"/>
        <v>0</v>
      </c>
      <c r="V187" s="48">
        <f t="shared" si="18"/>
        <v>0</v>
      </c>
      <c r="W187" s="40">
        <f t="shared" si="19"/>
        <v>0</v>
      </c>
      <c r="X187" s="36">
        <f t="shared" si="20"/>
        <v>0</v>
      </c>
    </row>
    <row r="188" spans="1:24" x14ac:dyDescent="0.25">
      <c r="A188" t="s">
        <v>468</v>
      </c>
      <c r="D188" s="21" t="s">
        <v>244</v>
      </c>
      <c r="E188" s="3">
        <v>167</v>
      </c>
      <c r="F188" s="26" t="str">
        <f>IFERROR(VLOOKUP($A188,Массив!$A$6:$BH$304,F$1,FALSE),"0")</f>
        <v>0</v>
      </c>
      <c r="G188" s="26" t="str">
        <f>IFERROR(VLOOKUP($A188,Массив!$A$6:$BH$304,G$1,FALSE),"0")</f>
        <v>0</v>
      </c>
      <c r="H188" s="26" t="str">
        <f>IFERROR(VLOOKUP($A188,Массив!$A$6:$BH$304,H$1,FALSE),"0")</f>
        <v>0</v>
      </c>
      <c r="I188" s="26" t="str">
        <f>IFERROR(VLOOKUP($A188,Массив!$A$6:$BH$304,I$1,FALSE),"0")</f>
        <v>0</v>
      </c>
      <c r="J188" s="26" t="str">
        <f>IFERROR(VLOOKUP($A188,Массив!$A$6:$BH$304,J$1,FALSE),"0")</f>
        <v>0</v>
      </c>
      <c r="K188" s="26" t="str">
        <f>IFERROR(VLOOKUP($A188,Массив!$A$6:$BH$304,K$1,FALSE),"0")</f>
        <v>0</v>
      </c>
      <c r="L188" s="26" t="str">
        <f>IFERROR(VLOOKUP($A188,Массив!$A$6:$BH$304,L$1,FALSE),"0")</f>
        <v>0</v>
      </c>
      <c r="M188" s="26" t="str">
        <f>IFERROR(VLOOKUP($A188,Массив!$A$6:$BH$304,M$1,FALSE),"0")</f>
        <v>0</v>
      </c>
      <c r="N188" s="26" t="str">
        <f>IFERROR(VLOOKUP($A188,Массив!$A$6:$BH$304,N$1,FALSE),"0")</f>
        <v>0</v>
      </c>
      <c r="O188" s="26" t="str">
        <f>IFERROR(VLOOKUP($A188,Массив!$A$6:$BH$304,O$1,FALSE),"0")</f>
        <v>0</v>
      </c>
      <c r="P188" s="26" t="str">
        <f>IFERROR(VLOOKUP($A188,Массив!$A$6:$BH$304,P$1,FALSE),"0")</f>
        <v>0</v>
      </c>
      <c r="Q188" s="26" t="str">
        <f>IFERROR(VLOOKUP($A188,Массив!$A$6:$BH$304,Q$1,FALSE),"0")</f>
        <v>0</v>
      </c>
      <c r="R188" s="26" t="str">
        <f>IFERROR(VLOOKUP($A188,Массив!$A$6:$BH$304,R$1,FALSE),"0")</f>
        <v>0</v>
      </c>
      <c r="S188" s="26" t="str">
        <f>IFERROR(VLOOKUP($A188,Массив!$A$6:$BH$304,S$1,FALSE),"0")</f>
        <v>0</v>
      </c>
      <c r="T188" s="26" t="str">
        <f>IFERROR(VLOOKUP($A188,Массив!$A$6:$BH$304,T$1,FALSE),"0")</f>
        <v>0</v>
      </c>
      <c r="U188" s="48">
        <f t="shared" si="17"/>
        <v>0</v>
      </c>
      <c r="V188" s="48">
        <f t="shared" si="18"/>
        <v>0</v>
      </c>
      <c r="W188" s="40">
        <f t="shared" si="19"/>
        <v>0</v>
      </c>
      <c r="X188" s="36">
        <f t="shared" si="20"/>
        <v>0</v>
      </c>
    </row>
    <row r="189" spans="1:24" ht="56.25" x14ac:dyDescent="0.25">
      <c r="A189" t="s">
        <v>469</v>
      </c>
      <c r="D189" s="20" t="s">
        <v>245</v>
      </c>
      <c r="E189" s="3">
        <v>168</v>
      </c>
      <c r="F189" s="26" t="str">
        <f>IFERROR(VLOOKUP($A189,Массив!$A$6:$BH$304,F$1,FALSE),"0")</f>
        <v>0</v>
      </c>
      <c r="G189" s="26" t="str">
        <f>IFERROR(VLOOKUP($A189,Массив!$A$6:$BH$304,G$1,FALSE),"0")</f>
        <v>0</v>
      </c>
      <c r="H189" s="26" t="str">
        <f>IFERROR(VLOOKUP($A189,Массив!$A$6:$BH$304,H$1,FALSE),"0")</f>
        <v>0</v>
      </c>
      <c r="I189" s="26" t="str">
        <f>IFERROR(VLOOKUP($A189,Массив!$A$6:$BH$304,I$1,FALSE),"0")</f>
        <v>0</v>
      </c>
      <c r="J189" s="26" t="str">
        <f>IFERROR(VLOOKUP($A189,Массив!$A$6:$BH$304,J$1,FALSE),"0")</f>
        <v>0</v>
      </c>
      <c r="K189" s="26" t="str">
        <f>IFERROR(VLOOKUP($A189,Массив!$A$6:$BH$304,K$1,FALSE),"0")</f>
        <v>0</v>
      </c>
      <c r="L189" s="26" t="str">
        <f>IFERROR(VLOOKUP($A189,Массив!$A$6:$BH$304,L$1,FALSE),"0")</f>
        <v>0</v>
      </c>
      <c r="M189" s="26" t="str">
        <f>IFERROR(VLOOKUP($A189,Массив!$A$6:$BH$304,M$1,FALSE),"0")</f>
        <v>0</v>
      </c>
      <c r="N189" s="26" t="str">
        <f>IFERROR(VLOOKUP($A189,Массив!$A$6:$BH$304,N$1,FALSE),"0")</f>
        <v>0</v>
      </c>
      <c r="O189" s="26" t="str">
        <f>IFERROR(VLOOKUP($A189,Массив!$A$6:$BH$304,O$1,FALSE),"0")</f>
        <v>0</v>
      </c>
      <c r="P189" s="26" t="str">
        <f>IFERROR(VLOOKUP($A189,Массив!$A$6:$BH$304,P$1,FALSE),"0")</f>
        <v>0</v>
      </c>
      <c r="Q189" s="26" t="str">
        <f>IFERROR(VLOOKUP($A189,Массив!$A$6:$BH$304,Q$1,FALSE),"0")</f>
        <v>0</v>
      </c>
      <c r="R189" s="26" t="str">
        <f>IFERROR(VLOOKUP($A189,Массив!$A$6:$BH$304,R$1,FALSE),"0")</f>
        <v>0</v>
      </c>
      <c r="S189" s="26" t="str">
        <f>IFERROR(VLOOKUP($A189,Массив!$A$6:$BH$304,S$1,FALSE),"0")</f>
        <v>0</v>
      </c>
      <c r="T189" s="26" t="str">
        <f>IFERROR(VLOOKUP($A189,Массив!$A$6:$BH$304,T$1,FALSE),"0")</f>
        <v>0</v>
      </c>
      <c r="U189" s="48">
        <f t="shared" si="17"/>
        <v>0</v>
      </c>
      <c r="V189" s="48">
        <f t="shared" si="18"/>
        <v>0</v>
      </c>
      <c r="W189" s="40">
        <f t="shared" si="19"/>
        <v>0</v>
      </c>
      <c r="X189" s="36">
        <f t="shared" si="20"/>
        <v>0</v>
      </c>
    </row>
    <row r="190" spans="1:24" x14ac:dyDescent="0.25">
      <c r="A190" t="s">
        <v>470</v>
      </c>
      <c r="D190" s="21" t="s">
        <v>135</v>
      </c>
      <c r="E190" s="3">
        <v>169</v>
      </c>
      <c r="F190" s="26" t="str">
        <f>IFERROR(VLOOKUP($A190,Массив!$A$6:$BH$304,F$1,FALSE),"0")</f>
        <v>0</v>
      </c>
      <c r="G190" s="26" t="str">
        <f>IFERROR(VLOOKUP($A190,Массив!$A$6:$BH$304,G$1,FALSE),"0")</f>
        <v>0</v>
      </c>
      <c r="H190" s="26" t="str">
        <f>IFERROR(VLOOKUP($A190,Массив!$A$6:$BH$304,H$1,FALSE),"0")</f>
        <v>0</v>
      </c>
      <c r="I190" s="26" t="str">
        <f>IFERROR(VLOOKUP($A190,Массив!$A$6:$BH$304,I$1,FALSE),"0")</f>
        <v>0</v>
      </c>
      <c r="J190" s="26" t="str">
        <f>IFERROR(VLOOKUP($A190,Массив!$A$6:$BH$304,J$1,FALSE),"0")</f>
        <v>0</v>
      </c>
      <c r="K190" s="26" t="str">
        <f>IFERROR(VLOOKUP($A190,Массив!$A$6:$BH$304,K$1,FALSE),"0")</f>
        <v>0</v>
      </c>
      <c r="L190" s="26" t="str">
        <f>IFERROR(VLOOKUP($A190,Массив!$A$6:$BH$304,L$1,FALSE),"0")</f>
        <v>0</v>
      </c>
      <c r="M190" s="26" t="str">
        <f>IFERROR(VLOOKUP($A190,Массив!$A$6:$BH$304,M$1,FALSE),"0")</f>
        <v>0</v>
      </c>
      <c r="N190" s="26" t="str">
        <f>IFERROR(VLOOKUP($A190,Массив!$A$6:$BH$304,N$1,FALSE),"0")</f>
        <v>0</v>
      </c>
      <c r="O190" s="26" t="str">
        <f>IFERROR(VLOOKUP($A190,Массив!$A$6:$BH$304,O$1,FALSE),"0")</f>
        <v>0</v>
      </c>
      <c r="P190" s="26" t="str">
        <f>IFERROR(VLOOKUP($A190,Массив!$A$6:$BH$304,P$1,FALSE),"0")</f>
        <v>0</v>
      </c>
      <c r="Q190" s="26" t="str">
        <f>IFERROR(VLOOKUP($A190,Массив!$A$6:$BH$304,Q$1,FALSE),"0")</f>
        <v>0</v>
      </c>
      <c r="R190" s="26" t="str">
        <f>IFERROR(VLOOKUP($A190,Массив!$A$6:$BH$304,R$1,FALSE),"0")</f>
        <v>0</v>
      </c>
      <c r="S190" s="26" t="str">
        <f>IFERROR(VLOOKUP($A190,Массив!$A$6:$BH$304,S$1,FALSE),"0")</f>
        <v>0</v>
      </c>
      <c r="T190" s="26" t="str">
        <f>IFERROR(VLOOKUP($A190,Массив!$A$6:$BH$304,T$1,FALSE),"0")</f>
        <v>0</v>
      </c>
      <c r="U190" s="48">
        <f t="shared" si="17"/>
        <v>0</v>
      </c>
      <c r="V190" s="48">
        <f t="shared" si="18"/>
        <v>0</v>
      </c>
      <c r="W190" s="40">
        <f t="shared" si="19"/>
        <v>0</v>
      </c>
      <c r="X190" s="36">
        <f t="shared" si="20"/>
        <v>0</v>
      </c>
    </row>
    <row r="191" spans="1:24" ht="67.5" x14ac:dyDescent="0.25">
      <c r="A191" t="s">
        <v>471</v>
      </c>
      <c r="D191" s="20" t="s">
        <v>246</v>
      </c>
      <c r="E191" s="3">
        <v>170</v>
      </c>
      <c r="F191" s="26" t="str">
        <f>IFERROR(VLOOKUP($A191,Массив!$A$6:$BH$304,F$1,FALSE),"0")</f>
        <v>0</v>
      </c>
      <c r="G191" s="26" t="str">
        <f>IFERROR(VLOOKUP($A191,Массив!$A$6:$BH$304,G$1,FALSE),"0")</f>
        <v>0</v>
      </c>
      <c r="H191" s="26" t="str">
        <f>IFERROR(VLOOKUP($A191,Массив!$A$6:$BH$304,H$1,FALSE),"0")</f>
        <v>0</v>
      </c>
      <c r="I191" s="26" t="str">
        <f>IFERROR(VLOOKUP($A191,Массив!$A$6:$BH$304,I$1,FALSE),"0")</f>
        <v>0</v>
      </c>
      <c r="J191" s="26" t="str">
        <f>IFERROR(VLOOKUP($A191,Массив!$A$6:$BH$304,J$1,FALSE),"0")</f>
        <v>0</v>
      </c>
      <c r="K191" s="26" t="str">
        <f>IFERROR(VLOOKUP($A191,Массив!$A$6:$BH$304,K$1,FALSE),"0")</f>
        <v>0</v>
      </c>
      <c r="L191" s="26" t="str">
        <f>IFERROR(VLOOKUP($A191,Массив!$A$6:$BH$304,L$1,FALSE),"0")</f>
        <v>0</v>
      </c>
      <c r="M191" s="26" t="str">
        <f>IFERROR(VLOOKUP($A191,Массив!$A$6:$BH$304,M$1,FALSE),"0")</f>
        <v>0</v>
      </c>
      <c r="N191" s="26" t="str">
        <f>IFERROR(VLOOKUP($A191,Массив!$A$6:$BH$304,N$1,FALSE),"0")</f>
        <v>0</v>
      </c>
      <c r="O191" s="26" t="str">
        <f>IFERROR(VLOOKUP($A191,Массив!$A$6:$BH$304,O$1,FALSE),"0")</f>
        <v>0</v>
      </c>
      <c r="P191" s="26" t="str">
        <f>IFERROR(VLOOKUP($A191,Массив!$A$6:$BH$304,P$1,FALSE),"0")</f>
        <v>0</v>
      </c>
      <c r="Q191" s="26" t="str">
        <f>IFERROR(VLOOKUP($A191,Массив!$A$6:$BH$304,Q$1,FALSE),"0")</f>
        <v>0</v>
      </c>
      <c r="R191" s="26" t="str">
        <f>IFERROR(VLOOKUP($A191,Массив!$A$6:$BH$304,R$1,FALSE),"0")</f>
        <v>0</v>
      </c>
      <c r="S191" s="26" t="str">
        <f>IFERROR(VLOOKUP($A191,Массив!$A$6:$BH$304,S$1,FALSE),"0")</f>
        <v>0</v>
      </c>
      <c r="T191" s="26" t="str">
        <f>IFERROR(VLOOKUP($A191,Массив!$A$6:$BH$304,T$1,FALSE),"0")</f>
        <v>0</v>
      </c>
      <c r="U191" s="48">
        <f t="shared" si="17"/>
        <v>0</v>
      </c>
      <c r="V191" s="48">
        <f t="shared" si="18"/>
        <v>0</v>
      </c>
      <c r="W191" s="40">
        <f t="shared" si="19"/>
        <v>0</v>
      </c>
      <c r="X191" s="36">
        <f t="shared" si="20"/>
        <v>0</v>
      </c>
    </row>
    <row r="192" spans="1:24" ht="33.75" x14ac:dyDescent="0.25">
      <c r="A192" t="s">
        <v>472</v>
      </c>
      <c r="D192" s="20" t="s">
        <v>247</v>
      </c>
      <c r="E192" s="3">
        <v>171</v>
      </c>
      <c r="F192" s="26" t="str">
        <f>IFERROR(VLOOKUP($A192,Массив!$A$6:$BH$304,F$1,FALSE),"0")</f>
        <v>0</v>
      </c>
      <c r="G192" s="26" t="str">
        <f>IFERROR(VLOOKUP($A192,Массив!$A$6:$BH$304,G$1,FALSE),"0")</f>
        <v>0</v>
      </c>
      <c r="H192" s="26" t="str">
        <f>IFERROR(VLOOKUP($A192,Массив!$A$6:$BH$304,H$1,FALSE),"0")</f>
        <v>0</v>
      </c>
      <c r="I192" s="26" t="str">
        <f>IFERROR(VLOOKUP($A192,Массив!$A$6:$BH$304,I$1,FALSE),"0")</f>
        <v>0</v>
      </c>
      <c r="J192" s="26" t="str">
        <f>IFERROR(VLOOKUP($A192,Массив!$A$6:$BH$304,J$1,FALSE),"0")</f>
        <v>0</v>
      </c>
      <c r="K192" s="26" t="str">
        <f>IFERROR(VLOOKUP($A192,Массив!$A$6:$BH$304,K$1,FALSE),"0")</f>
        <v>0</v>
      </c>
      <c r="L192" s="26" t="str">
        <f>IFERROR(VLOOKUP($A192,Массив!$A$6:$BH$304,L$1,FALSE),"0")</f>
        <v>0</v>
      </c>
      <c r="M192" s="26" t="str">
        <f>IFERROR(VLOOKUP($A192,Массив!$A$6:$BH$304,M$1,FALSE),"0")</f>
        <v>0</v>
      </c>
      <c r="N192" s="26" t="str">
        <f>IFERROR(VLOOKUP($A192,Массив!$A$6:$BH$304,N$1,FALSE),"0")</f>
        <v>0</v>
      </c>
      <c r="O192" s="26" t="str">
        <f>IFERROR(VLOOKUP($A192,Массив!$A$6:$BH$304,O$1,FALSE),"0")</f>
        <v>0</v>
      </c>
      <c r="P192" s="26" t="str">
        <f>IFERROR(VLOOKUP($A192,Массив!$A$6:$BH$304,P$1,FALSE),"0")</f>
        <v>0</v>
      </c>
      <c r="Q192" s="26" t="str">
        <f>IFERROR(VLOOKUP($A192,Массив!$A$6:$BH$304,Q$1,FALSE),"0")</f>
        <v>0</v>
      </c>
      <c r="R192" s="26" t="str">
        <f>IFERROR(VLOOKUP($A192,Массив!$A$6:$BH$304,R$1,FALSE),"0")</f>
        <v>0</v>
      </c>
      <c r="S192" s="26" t="str">
        <f>IFERROR(VLOOKUP($A192,Массив!$A$6:$BH$304,S$1,FALSE),"0")</f>
        <v>0</v>
      </c>
      <c r="T192" s="26" t="str">
        <f>IFERROR(VLOOKUP($A192,Массив!$A$6:$BH$304,T$1,FALSE),"0")</f>
        <v>0</v>
      </c>
      <c r="U192" s="48">
        <f t="shared" si="17"/>
        <v>0</v>
      </c>
      <c r="V192" s="48">
        <f t="shared" si="18"/>
        <v>0</v>
      </c>
      <c r="W192" s="40">
        <f t="shared" si="19"/>
        <v>0</v>
      </c>
      <c r="X192" s="36">
        <f t="shared" si="20"/>
        <v>0</v>
      </c>
    </row>
    <row r="193" spans="1:24" x14ac:dyDescent="0.25">
      <c r="A193" t="s">
        <v>473</v>
      </c>
      <c r="D193" s="20" t="s">
        <v>136</v>
      </c>
      <c r="E193" s="3">
        <v>172</v>
      </c>
      <c r="F193" s="26" t="str">
        <f>IFERROR(VLOOKUP($A193,Массив!$A$6:$BH$304,F$1,FALSE),"0")</f>
        <v>0</v>
      </c>
      <c r="G193" s="26" t="str">
        <f>IFERROR(VLOOKUP($A193,Массив!$A$6:$BH$304,G$1,FALSE),"0")</f>
        <v>0</v>
      </c>
      <c r="H193" s="26" t="str">
        <f>IFERROR(VLOOKUP($A193,Массив!$A$6:$BH$304,H$1,FALSE),"0")</f>
        <v>0</v>
      </c>
      <c r="I193" s="26" t="str">
        <f>IFERROR(VLOOKUP($A193,Массив!$A$6:$BH$304,I$1,FALSE),"0")</f>
        <v>0</v>
      </c>
      <c r="J193" s="26" t="str">
        <f>IFERROR(VLOOKUP($A193,Массив!$A$6:$BH$304,J$1,FALSE),"0")</f>
        <v>0</v>
      </c>
      <c r="K193" s="26" t="str">
        <f>IFERROR(VLOOKUP($A193,Массив!$A$6:$BH$304,K$1,FALSE),"0")</f>
        <v>0</v>
      </c>
      <c r="L193" s="26" t="str">
        <f>IFERROR(VLOOKUP($A193,Массив!$A$6:$BH$304,L$1,FALSE),"0")</f>
        <v>0</v>
      </c>
      <c r="M193" s="26" t="str">
        <f>IFERROR(VLOOKUP($A193,Массив!$A$6:$BH$304,M$1,FALSE),"0")</f>
        <v>0</v>
      </c>
      <c r="N193" s="26" t="str">
        <f>IFERROR(VLOOKUP($A193,Массив!$A$6:$BH$304,N$1,FALSE),"0")</f>
        <v>0</v>
      </c>
      <c r="O193" s="26" t="str">
        <f>IFERROR(VLOOKUP($A193,Массив!$A$6:$BH$304,O$1,FALSE),"0")</f>
        <v>0</v>
      </c>
      <c r="P193" s="26" t="str">
        <f>IFERROR(VLOOKUP($A193,Массив!$A$6:$BH$304,P$1,FALSE),"0")</f>
        <v>0</v>
      </c>
      <c r="Q193" s="26" t="str">
        <f>IFERROR(VLOOKUP($A193,Массив!$A$6:$BH$304,Q$1,FALSE),"0")</f>
        <v>0</v>
      </c>
      <c r="R193" s="26" t="str">
        <f>IFERROR(VLOOKUP($A193,Массив!$A$6:$BH$304,R$1,FALSE),"0")</f>
        <v>0</v>
      </c>
      <c r="S193" s="26" t="str">
        <f>IFERROR(VLOOKUP($A193,Массив!$A$6:$BH$304,S$1,FALSE),"0")</f>
        <v>0</v>
      </c>
      <c r="T193" s="26" t="str">
        <f>IFERROR(VLOOKUP($A193,Массив!$A$6:$BH$304,T$1,FALSE),"0")</f>
        <v>0</v>
      </c>
      <c r="U193" s="48">
        <f t="shared" si="17"/>
        <v>0</v>
      </c>
      <c r="V193" s="48">
        <f t="shared" si="18"/>
        <v>0</v>
      </c>
      <c r="W193" s="40">
        <f t="shared" si="19"/>
        <v>0</v>
      </c>
      <c r="X193" s="36">
        <f t="shared" si="20"/>
        <v>0</v>
      </c>
    </row>
    <row r="194" spans="1:24" ht="22.5" x14ac:dyDescent="0.25">
      <c r="A194" t="s">
        <v>474</v>
      </c>
      <c r="D194" s="20" t="s">
        <v>248</v>
      </c>
      <c r="E194" s="3">
        <v>173</v>
      </c>
      <c r="F194" s="26" t="str">
        <f>IFERROR(VLOOKUP($A194,Массив!$A$6:$BH$304,F$1,FALSE),"0")</f>
        <v>0</v>
      </c>
      <c r="G194" s="26" t="str">
        <f>IFERROR(VLOOKUP($A194,Массив!$A$6:$BH$304,G$1,FALSE),"0")</f>
        <v>0</v>
      </c>
      <c r="H194" s="26" t="str">
        <f>IFERROR(VLOOKUP($A194,Массив!$A$6:$BH$304,H$1,FALSE),"0")</f>
        <v>0</v>
      </c>
      <c r="I194" s="26" t="str">
        <f>IFERROR(VLOOKUP($A194,Массив!$A$6:$BH$304,I$1,FALSE),"0")</f>
        <v>0</v>
      </c>
      <c r="J194" s="26" t="str">
        <f>IFERROR(VLOOKUP($A194,Массив!$A$6:$BH$304,J$1,FALSE),"0")</f>
        <v>0</v>
      </c>
      <c r="K194" s="26" t="str">
        <f>IFERROR(VLOOKUP($A194,Массив!$A$6:$BH$304,K$1,FALSE),"0")</f>
        <v>0</v>
      </c>
      <c r="L194" s="26" t="str">
        <f>IFERROR(VLOOKUP($A194,Массив!$A$6:$BH$304,L$1,FALSE),"0")</f>
        <v>0</v>
      </c>
      <c r="M194" s="26" t="str">
        <f>IFERROR(VLOOKUP($A194,Массив!$A$6:$BH$304,M$1,FALSE),"0")</f>
        <v>0</v>
      </c>
      <c r="N194" s="26" t="str">
        <f>IFERROR(VLOOKUP($A194,Массив!$A$6:$BH$304,N$1,FALSE),"0")</f>
        <v>0</v>
      </c>
      <c r="O194" s="26" t="str">
        <f>IFERROR(VLOOKUP($A194,Массив!$A$6:$BH$304,O$1,FALSE),"0")</f>
        <v>0</v>
      </c>
      <c r="P194" s="26" t="str">
        <f>IFERROR(VLOOKUP($A194,Массив!$A$6:$BH$304,P$1,FALSE),"0")</f>
        <v>0</v>
      </c>
      <c r="Q194" s="26" t="str">
        <f>IFERROR(VLOOKUP($A194,Массив!$A$6:$BH$304,Q$1,FALSE),"0")</f>
        <v>0</v>
      </c>
      <c r="R194" s="26" t="str">
        <f>IFERROR(VLOOKUP($A194,Массив!$A$6:$BH$304,R$1,FALSE),"0")</f>
        <v>0</v>
      </c>
      <c r="S194" s="26" t="str">
        <f>IFERROR(VLOOKUP($A194,Массив!$A$6:$BH$304,S$1,FALSE),"0")</f>
        <v>0</v>
      </c>
      <c r="T194" s="26" t="str">
        <f>IFERROR(VLOOKUP($A194,Массив!$A$6:$BH$304,T$1,FALSE),"0")</f>
        <v>0</v>
      </c>
      <c r="U194" s="48">
        <f t="shared" si="17"/>
        <v>0</v>
      </c>
      <c r="V194" s="48">
        <f t="shared" si="18"/>
        <v>0</v>
      </c>
      <c r="W194" s="40">
        <f t="shared" si="19"/>
        <v>0</v>
      </c>
      <c r="X194" s="36">
        <f t="shared" si="20"/>
        <v>0</v>
      </c>
    </row>
    <row r="195" spans="1:24" ht="33.75" x14ac:dyDescent="0.25">
      <c r="D195" s="34" t="s">
        <v>551</v>
      </c>
      <c r="E195" s="35"/>
      <c r="F195" s="28"/>
      <c r="G195" s="28"/>
      <c r="H195" s="28"/>
      <c r="I195" s="28"/>
      <c r="J195" s="28"/>
      <c r="K195" s="28"/>
      <c r="L195" s="28">
        <f>L188-L189-L190-L191-L192-L193-L194</f>
        <v>0</v>
      </c>
      <c r="M195" s="28"/>
      <c r="N195" s="28"/>
      <c r="O195" s="28">
        <f t="shared" ref="O195:T195" si="26">O188-O189-O190-O191-O192-O193-O194</f>
        <v>0</v>
      </c>
      <c r="P195" s="28">
        <f t="shared" si="26"/>
        <v>0</v>
      </c>
      <c r="Q195" s="28">
        <f t="shared" si="26"/>
        <v>0</v>
      </c>
      <c r="R195" s="28">
        <f t="shared" si="26"/>
        <v>0</v>
      </c>
      <c r="S195" s="28">
        <f t="shared" si="26"/>
        <v>0</v>
      </c>
      <c r="T195" s="28">
        <f t="shared" si="26"/>
        <v>0</v>
      </c>
      <c r="U195" s="48">
        <f t="shared" si="17"/>
        <v>0</v>
      </c>
      <c r="V195" s="48">
        <f t="shared" si="18"/>
        <v>0</v>
      </c>
      <c r="W195" s="40">
        <f t="shared" si="19"/>
        <v>0</v>
      </c>
      <c r="X195" s="36">
        <f t="shared" si="20"/>
        <v>0</v>
      </c>
    </row>
    <row r="196" spans="1:24" ht="22.5" x14ac:dyDescent="0.25">
      <c r="A196" t="s">
        <v>475</v>
      </c>
      <c r="D196" s="21" t="s">
        <v>249</v>
      </c>
      <c r="E196" s="3">
        <v>174</v>
      </c>
      <c r="F196" s="26" t="str">
        <f>IFERROR(VLOOKUP($A196,Массив!$A$6:$BH$304,F$1,FALSE),"0")</f>
        <v>0</v>
      </c>
      <c r="G196" s="26" t="str">
        <f>IFERROR(VLOOKUP($A196,Массив!$A$6:$BH$304,G$1,FALSE),"0")</f>
        <v>0</v>
      </c>
      <c r="H196" s="26" t="str">
        <f>IFERROR(VLOOKUP($A196,Массив!$A$6:$BH$304,H$1,FALSE),"0")</f>
        <v>0</v>
      </c>
      <c r="I196" s="26" t="str">
        <f>IFERROR(VLOOKUP($A196,Массив!$A$6:$BH$304,I$1,FALSE),"0")</f>
        <v>0</v>
      </c>
      <c r="J196" s="26" t="str">
        <f>IFERROR(VLOOKUP($A196,Массив!$A$6:$BH$304,J$1,FALSE),"0")</f>
        <v>0</v>
      </c>
      <c r="K196" s="26" t="str">
        <f>IFERROR(VLOOKUP($A196,Массив!$A$6:$BH$304,K$1,FALSE),"0")</f>
        <v>0</v>
      </c>
      <c r="L196" s="26" t="str">
        <f>IFERROR(VLOOKUP($A196,Массив!$A$6:$BH$304,L$1,FALSE),"0")</f>
        <v>0</v>
      </c>
      <c r="M196" s="26" t="str">
        <f>IFERROR(VLOOKUP($A196,Массив!$A$6:$BH$304,M$1,FALSE),"0")</f>
        <v>0</v>
      </c>
      <c r="N196" s="26" t="str">
        <f>IFERROR(VLOOKUP($A196,Массив!$A$6:$BH$304,N$1,FALSE),"0")</f>
        <v>0</v>
      </c>
      <c r="O196" s="26" t="str">
        <f>IFERROR(VLOOKUP($A196,Массив!$A$6:$BH$304,O$1,FALSE),"0")</f>
        <v>0</v>
      </c>
      <c r="P196" s="26" t="str">
        <f>IFERROR(VLOOKUP($A196,Массив!$A$6:$BH$304,P$1,FALSE),"0")</f>
        <v>0</v>
      </c>
      <c r="Q196" s="26" t="str">
        <f>IFERROR(VLOOKUP($A196,Массив!$A$6:$BH$304,Q$1,FALSE),"0")</f>
        <v>0</v>
      </c>
      <c r="R196" s="26" t="str">
        <f>IFERROR(VLOOKUP($A196,Массив!$A$6:$BH$304,R$1,FALSE),"0")</f>
        <v>0</v>
      </c>
      <c r="S196" s="26" t="str">
        <f>IFERROR(VLOOKUP($A196,Массив!$A$6:$BH$304,S$1,FALSE),"0")</f>
        <v>0</v>
      </c>
      <c r="T196" s="26" t="str">
        <f>IFERROR(VLOOKUP($A196,Массив!$A$6:$BH$304,T$1,FALSE),"0")</f>
        <v>0</v>
      </c>
      <c r="U196" s="48">
        <f t="shared" si="17"/>
        <v>0</v>
      </c>
      <c r="V196" s="48">
        <f t="shared" si="18"/>
        <v>0</v>
      </c>
      <c r="W196" s="40">
        <f t="shared" si="19"/>
        <v>0</v>
      </c>
      <c r="X196" s="36">
        <f t="shared" si="20"/>
        <v>0</v>
      </c>
    </row>
    <row r="197" spans="1:24" ht="36" x14ac:dyDescent="0.25">
      <c r="A197" t="s">
        <v>476</v>
      </c>
      <c r="D197" s="6" t="s">
        <v>250</v>
      </c>
      <c r="E197" s="3">
        <v>175</v>
      </c>
      <c r="F197" s="26" t="str">
        <f>IFERROR(VLOOKUP($A197,Массив!$A$6:$BH$304,F$1,FALSE),"0")</f>
        <v>0</v>
      </c>
      <c r="G197" s="26" t="str">
        <f>IFERROR(VLOOKUP($A197,Массив!$A$6:$BH$304,G$1,FALSE),"0")</f>
        <v>0</v>
      </c>
      <c r="H197" s="26" t="str">
        <f>IFERROR(VLOOKUP($A197,Массив!$A$6:$BH$304,H$1,FALSE),"0")</f>
        <v>0</v>
      </c>
      <c r="I197" s="26" t="str">
        <f>IFERROR(VLOOKUP($A197,Массив!$A$6:$BH$304,I$1,FALSE),"0")</f>
        <v>0</v>
      </c>
      <c r="J197" s="26" t="str">
        <f>IFERROR(VLOOKUP($A197,Массив!$A$6:$BH$304,J$1,FALSE),"0")</f>
        <v>0</v>
      </c>
      <c r="K197" s="26" t="str">
        <f>IFERROR(VLOOKUP($A197,Массив!$A$6:$BH$304,K$1,FALSE),"0")</f>
        <v>0</v>
      </c>
      <c r="L197" s="26" t="str">
        <f>IFERROR(VLOOKUP($A197,Массив!$A$6:$BH$304,L$1,FALSE),"0")</f>
        <v>0</v>
      </c>
      <c r="M197" s="26" t="str">
        <f>IFERROR(VLOOKUP($A197,Массив!$A$6:$BH$304,M$1,FALSE),"0")</f>
        <v>0</v>
      </c>
      <c r="N197" s="26" t="str">
        <f>IFERROR(VLOOKUP($A197,Массив!$A$6:$BH$304,N$1,FALSE),"0")</f>
        <v>0</v>
      </c>
      <c r="O197" s="26" t="str">
        <f>IFERROR(VLOOKUP($A197,Массив!$A$6:$BH$304,O$1,FALSE),"0")</f>
        <v>0</v>
      </c>
      <c r="P197" s="26" t="str">
        <f>IFERROR(VLOOKUP($A197,Массив!$A$6:$BH$304,P$1,FALSE),"0")</f>
        <v>0</v>
      </c>
      <c r="Q197" s="26" t="str">
        <f>IFERROR(VLOOKUP($A197,Массив!$A$6:$BH$304,Q$1,FALSE),"0")</f>
        <v>0</v>
      </c>
      <c r="R197" s="26" t="str">
        <f>IFERROR(VLOOKUP($A197,Массив!$A$6:$BH$304,R$1,FALSE),"0")</f>
        <v>0</v>
      </c>
      <c r="S197" s="26" t="str">
        <f>IFERROR(VLOOKUP($A197,Массив!$A$6:$BH$304,S$1,FALSE),"0")</f>
        <v>0</v>
      </c>
      <c r="T197" s="26" t="str">
        <f>IFERROR(VLOOKUP($A197,Массив!$A$6:$BH$304,T$1,FALSE),"0")</f>
        <v>0</v>
      </c>
      <c r="U197" s="48">
        <f t="shared" si="17"/>
        <v>0</v>
      </c>
      <c r="V197" s="48">
        <f t="shared" si="18"/>
        <v>0</v>
      </c>
      <c r="W197" s="40">
        <f t="shared" si="19"/>
        <v>0</v>
      </c>
      <c r="X197" s="36">
        <f t="shared" si="20"/>
        <v>0</v>
      </c>
    </row>
    <row r="198" spans="1:24" x14ac:dyDescent="0.25">
      <c r="A198" t="s">
        <v>477</v>
      </c>
      <c r="D198" s="6" t="s">
        <v>251</v>
      </c>
      <c r="E198" s="3">
        <v>176</v>
      </c>
      <c r="F198" s="26" t="str">
        <f>IFERROR(VLOOKUP($A198,Массив!$A$6:$BH$304,F$1,FALSE),"0")</f>
        <v>0</v>
      </c>
      <c r="G198" s="26" t="str">
        <f>IFERROR(VLOOKUP($A198,Массив!$A$6:$BH$304,G$1,FALSE),"0")</f>
        <v>0</v>
      </c>
      <c r="H198" s="26" t="str">
        <f>IFERROR(VLOOKUP($A198,Массив!$A$6:$BH$304,H$1,FALSE),"0")</f>
        <v>0</v>
      </c>
      <c r="I198" s="26" t="str">
        <f>IFERROR(VLOOKUP($A198,Массив!$A$6:$BH$304,I$1,FALSE),"0")</f>
        <v>0</v>
      </c>
      <c r="J198" s="26" t="str">
        <f>IFERROR(VLOOKUP($A198,Массив!$A$6:$BH$304,J$1,FALSE),"0")</f>
        <v>0</v>
      </c>
      <c r="K198" s="26" t="str">
        <f>IFERROR(VLOOKUP($A198,Массив!$A$6:$BH$304,K$1,FALSE),"0")</f>
        <v>0</v>
      </c>
      <c r="L198" s="26" t="str">
        <f>IFERROR(VLOOKUP($A198,Массив!$A$6:$BH$304,L$1,FALSE),"0")</f>
        <v>0</v>
      </c>
      <c r="M198" s="26" t="str">
        <f>IFERROR(VLOOKUP($A198,Массив!$A$6:$BH$304,M$1,FALSE),"0")</f>
        <v>0</v>
      </c>
      <c r="N198" s="26" t="str">
        <f>IFERROR(VLOOKUP($A198,Массив!$A$6:$BH$304,N$1,FALSE),"0")</f>
        <v>0</v>
      </c>
      <c r="O198" s="26" t="str">
        <f>IFERROR(VLOOKUP($A198,Массив!$A$6:$BH$304,O$1,FALSE),"0")</f>
        <v>0</v>
      </c>
      <c r="P198" s="26" t="str">
        <f>IFERROR(VLOOKUP($A198,Массив!$A$6:$BH$304,P$1,FALSE),"0")</f>
        <v>0</v>
      </c>
      <c r="Q198" s="26" t="str">
        <f>IFERROR(VLOOKUP($A198,Массив!$A$6:$BH$304,Q$1,FALSE),"0")</f>
        <v>0</v>
      </c>
      <c r="R198" s="26" t="str">
        <f>IFERROR(VLOOKUP($A198,Массив!$A$6:$BH$304,R$1,FALSE),"0")</f>
        <v>0</v>
      </c>
      <c r="S198" s="26" t="str">
        <f>IFERROR(VLOOKUP($A198,Массив!$A$6:$BH$304,S$1,FALSE),"0")</f>
        <v>0</v>
      </c>
      <c r="T198" s="26" t="str">
        <f>IFERROR(VLOOKUP($A198,Массив!$A$6:$BH$304,T$1,FALSE),"0")</f>
        <v>0</v>
      </c>
      <c r="U198" s="48">
        <f t="shared" si="17"/>
        <v>0</v>
      </c>
      <c r="V198" s="48">
        <f t="shared" si="18"/>
        <v>0</v>
      </c>
      <c r="W198" s="40">
        <f t="shared" si="19"/>
        <v>0</v>
      </c>
      <c r="X198" s="36">
        <f t="shared" si="20"/>
        <v>0</v>
      </c>
    </row>
    <row r="199" spans="1:24" ht="24" x14ac:dyDescent="0.25">
      <c r="A199" t="s">
        <v>478</v>
      </c>
      <c r="D199" s="6" t="s">
        <v>252</v>
      </c>
      <c r="E199" s="3">
        <v>177</v>
      </c>
      <c r="F199" s="26" t="str">
        <f>IFERROR(VLOOKUP($A199,Массив!$A$6:$BH$304,F$1,FALSE),"0")</f>
        <v>0</v>
      </c>
      <c r="G199" s="26" t="str">
        <f>IFERROR(VLOOKUP($A199,Массив!$A$6:$BH$304,G$1,FALSE),"0")</f>
        <v>0</v>
      </c>
      <c r="H199" s="26" t="str">
        <f>IFERROR(VLOOKUP($A199,Массив!$A$6:$BH$304,H$1,FALSE),"0")</f>
        <v>0</v>
      </c>
      <c r="I199" s="26" t="str">
        <f>IFERROR(VLOOKUP($A199,Массив!$A$6:$BH$304,I$1,FALSE),"0")</f>
        <v>0</v>
      </c>
      <c r="J199" s="26" t="str">
        <f>IFERROR(VLOOKUP($A199,Массив!$A$6:$BH$304,J$1,FALSE),"0")</f>
        <v>0</v>
      </c>
      <c r="K199" s="26" t="str">
        <f>IFERROR(VLOOKUP($A199,Массив!$A$6:$BH$304,K$1,FALSE),"0")</f>
        <v>0</v>
      </c>
      <c r="L199" s="26" t="str">
        <f>IFERROR(VLOOKUP($A199,Массив!$A$6:$BH$304,L$1,FALSE),"0")</f>
        <v>0</v>
      </c>
      <c r="M199" s="26" t="str">
        <f>IFERROR(VLOOKUP($A199,Массив!$A$6:$BH$304,M$1,FALSE),"0")</f>
        <v>0</v>
      </c>
      <c r="N199" s="26" t="str">
        <f>IFERROR(VLOOKUP($A199,Массив!$A$6:$BH$304,N$1,FALSE),"0")</f>
        <v>0</v>
      </c>
      <c r="O199" s="26" t="str">
        <f>IFERROR(VLOOKUP($A199,Массив!$A$6:$BH$304,O$1,FALSE),"0")</f>
        <v>0</v>
      </c>
      <c r="P199" s="26" t="str">
        <f>IFERROR(VLOOKUP($A199,Массив!$A$6:$BH$304,P$1,FALSE),"0")</f>
        <v>0</v>
      </c>
      <c r="Q199" s="26" t="str">
        <f>IFERROR(VLOOKUP($A199,Массив!$A$6:$BH$304,Q$1,FALSE),"0")</f>
        <v>0</v>
      </c>
      <c r="R199" s="26" t="str">
        <f>IFERROR(VLOOKUP($A199,Массив!$A$6:$BH$304,R$1,FALSE),"0")</f>
        <v>0</v>
      </c>
      <c r="S199" s="26" t="str">
        <f>IFERROR(VLOOKUP($A199,Массив!$A$6:$BH$304,S$1,FALSE),"0")</f>
        <v>0</v>
      </c>
      <c r="T199" s="26" t="str">
        <f>IFERROR(VLOOKUP($A199,Массив!$A$6:$BH$304,T$1,FALSE),"0")</f>
        <v>0</v>
      </c>
      <c r="U199" s="48">
        <f t="shared" si="17"/>
        <v>0</v>
      </c>
      <c r="V199" s="48">
        <f t="shared" si="18"/>
        <v>0</v>
      </c>
      <c r="W199" s="40">
        <f t="shared" si="19"/>
        <v>0</v>
      </c>
      <c r="X199" s="36">
        <f t="shared" si="20"/>
        <v>0</v>
      </c>
    </row>
    <row r="200" spans="1:24" ht="96" x14ac:dyDescent="0.25">
      <c r="A200" t="s">
        <v>479</v>
      </c>
      <c r="D200" s="12" t="s">
        <v>253</v>
      </c>
      <c r="E200" s="3">
        <v>178</v>
      </c>
      <c r="F200" s="26" t="str">
        <f>IFERROR(VLOOKUP($A200,Массив!$A$6:$BH$304,F$1,FALSE),"0")</f>
        <v>0</v>
      </c>
      <c r="G200" s="26" t="str">
        <f>IFERROR(VLOOKUP($A200,Массив!$A$6:$BH$304,G$1,FALSE),"0")</f>
        <v>0</v>
      </c>
      <c r="H200" s="26" t="str">
        <f>IFERROR(VLOOKUP($A200,Массив!$A$6:$BH$304,H$1,FALSE),"0")</f>
        <v>0</v>
      </c>
      <c r="I200" s="26" t="str">
        <f>IFERROR(VLOOKUP($A200,Массив!$A$6:$BH$304,I$1,FALSE),"0")</f>
        <v>0</v>
      </c>
      <c r="J200" s="26" t="str">
        <f>IFERROR(VLOOKUP($A200,Массив!$A$6:$BH$304,J$1,FALSE),"0")</f>
        <v>0</v>
      </c>
      <c r="K200" s="26" t="str">
        <f>IFERROR(VLOOKUP($A200,Массив!$A$6:$BH$304,K$1,FALSE),"0")</f>
        <v>0</v>
      </c>
      <c r="L200" s="26" t="str">
        <f>IFERROR(VLOOKUP($A200,Массив!$A$6:$BH$304,L$1,FALSE),"0")</f>
        <v>0</v>
      </c>
      <c r="M200" s="26" t="str">
        <f>IFERROR(VLOOKUP($A200,Массив!$A$6:$BH$304,M$1,FALSE),"0")</f>
        <v>0</v>
      </c>
      <c r="N200" s="26" t="str">
        <f>IFERROR(VLOOKUP($A200,Массив!$A$6:$BH$304,N$1,FALSE),"0")</f>
        <v>0</v>
      </c>
      <c r="O200" s="26" t="str">
        <f>IFERROR(VLOOKUP($A200,Массив!$A$6:$BH$304,O$1,FALSE),"0")</f>
        <v>0</v>
      </c>
      <c r="P200" s="26" t="str">
        <f>IFERROR(VLOOKUP($A200,Массив!$A$6:$BH$304,P$1,FALSE),"0")</f>
        <v>0</v>
      </c>
      <c r="Q200" s="26" t="str">
        <f>IFERROR(VLOOKUP($A200,Массив!$A$6:$BH$304,Q$1,FALSE),"0")</f>
        <v>0</v>
      </c>
      <c r="R200" s="26" t="str">
        <f>IFERROR(VLOOKUP($A200,Массив!$A$6:$BH$304,R$1,FALSE),"0")</f>
        <v>0</v>
      </c>
      <c r="S200" s="26" t="str">
        <f>IFERROR(VLOOKUP($A200,Массив!$A$6:$BH$304,S$1,FALSE),"0")</f>
        <v>0</v>
      </c>
      <c r="T200" s="26" t="str">
        <f>IFERROR(VLOOKUP($A200,Массив!$A$6:$BH$304,T$1,FALSE),"0")</f>
        <v>0</v>
      </c>
      <c r="U200" s="48">
        <f t="shared" si="17"/>
        <v>0</v>
      </c>
      <c r="V200" s="48">
        <f t="shared" si="18"/>
        <v>0</v>
      </c>
      <c r="W200" s="40">
        <f t="shared" si="19"/>
        <v>0</v>
      </c>
      <c r="X200" s="36">
        <f t="shared" si="20"/>
        <v>0</v>
      </c>
    </row>
    <row r="201" spans="1:24" x14ac:dyDescent="0.25">
      <c r="A201" t="s">
        <v>480</v>
      </c>
      <c r="D201" s="6" t="s">
        <v>254</v>
      </c>
      <c r="E201" s="3">
        <v>179</v>
      </c>
      <c r="F201" s="26" t="str">
        <f>IFERROR(VLOOKUP($A201,Массив!$A$6:$BH$304,F$1,FALSE),"0")</f>
        <v>0</v>
      </c>
      <c r="G201" s="26" t="str">
        <f>IFERROR(VLOOKUP($A201,Массив!$A$6:$BH$304,G$1,FALSE),"0")</f>
        <v>0</v>
      </c>
      <c r="H201" s="26" t="str">
        <f>IFERROR(VLOOKUP($A201,Массив!$A$6:$BH$304,H$1,FALSE),"0")</f>
        <v>0</v>
      </c>
      <c r="I201" s="26" t="str">
        <f>IFERROR(VLOOKUP($A201,Массив!$A$6:$BH$304,I$1,FALSE),"0")</f>
        <v>0</v>
      </c>
      <c r="J201" s="26" t="str">
        <f>IFERROR(VLOOKUP($A201,Массив!$A$6:$BH$304,J$1,FALSE),"0")</f>
        <v>0</v>
      </c>
      <c r="K201" s="26" t="str">
        <f>IFERROR(VLOOKUP($A201,Массив!$A$6:$BH$304,K$1,FALSE),"0")</f>
        <v>0</v>
      </c>
      <c r="L201" s="26" t="str">
        <f>IFERROR(VLOOKUP($A201,Массив!$A$6:$BH$304,L$1,FALSE),"0")</f>
        <v>0</v>
      </c>
      <c r="M201" s="26" t="str">
        <f>IFERROR(VLOOKUP($A201,Массив!$A$6:$BH$304,M$1,FALSE),"0")</f>
        <v>0</v>
      </c>
      <c r="N201" s="26" t="str">
        <f>IFERROR(VLOOKUP($A201,Массив!$A$6:$BH$304,N$1,FALSE),"0")</f>
        <v>0</v>
      </c>
      <c r="O201" s="26" t="str">
        <f>IFERROR(VLOOKUP($A201,Массив!$A$6:$BH$304,O$1,FALSE),"0")</f>
        <v>0</v>
      </c>
      <c r="P201" s="26" t="str">
        <f>IFERROR(VLOOKUP($A201,Массив!$A$6:$BH$304,P$1,FALSE),"0")</f>
        <v>0</v>
      </c>
      <c r="Q201" s="26" t="str">
        <f>IFERROR(VLOOKUP($A201,Массив!$A$6:$BH$304,Q$1,FALSE),"0")</f>
        <v>0</v>
      </c>
      <c r="R201" s="26" t="str">
        <f>IFERROR(VLOOKUP($A201,Массив!$A$6:$BH$304,R$1,FALSE),"0")</f>
        <v>0</v>
      </c>
      <c r="S201" s="26" t="str">
        <f>IFERROR(VLOOKUP($A201,Массив!$A$6:$BH$304,S$1,FALSE),"0")</f>
        <v>0</v>
      </c>
      <c r="T201" s="26" t="str">
        <f>IFERROR(VLOOKUP($A201,Массив!$A$6:$BH$304,T$1,FALSE),"0")</f>
        <v>0</v>
      </c>
      <c r="U201" s="48">
        <f t="shared" ref="U201:U262" si="27">F201-H201-J201</f>
        <v>0</v>
      </c>
      <c r="V201" s="48">
        <f t="shared" ref="V201:V262" si="28">G201-I201-K201</f>
        <v>0</v>
      </c>
      <c r="W201" s="40">
        <f t="shared" ref="W201:W262" si="29">L201-M201-N201</f>
        <v>0</v>
      </c>
      <c r="X201" s="36">
        <f t="shared" ref="X201:X262" si="30">L201-R201-S201</f>
        <v>0</v>
      </c>
    </row>
    <row r="202" spans="1:24" x14ac:dyDescent="0.25">
      <c r="A202" t="s">
        <v>481</v>
      </c>
      <c r="D202" s="12" t="s">
        <v>255</v>
      </c>
      <c r="E202" s="3">
        <v>180</v>
      </c>
      <c r="F202" s="26" t="str">
        <f>IFERROR(VLOOKUP($A202,Массив!$A$6:$BH$304,F$1,FALSE),"0")</f>
        <v>0</v>
      </c>
      <c r="G202" s="26" t="str">
        <f>IFERROR(VLOOKUP($A202,Массив!$A$6:$BH$304,G$1,FALSE),"0")</f>
        <v>0</v>
      </c>
      <c r="H202" s="26" t="str">
        <f>IFERROR(VLOOKUP($A202,Массив!$A$6:$BH$304,H$1,FALSE),"0")</f>
        <v>0</v>
      </c>
      <c r="I202" s="26" t="str">
        <f>IFERROR(VLOOKUP($A202,Массив!$A$6:$BH$304,I$1,FALSE),"0")</f>
        <v>0</v>
      </c>
      <c r="J202" s="26" t="str">
        <f>IFERROR(VLOOKUP($A202,Массив!$A$6:$BH$304,J$1,FALSE),"0")</f>
        <v>0</v>
      </c>
      <c r="K202" s="26" t="str">
        <f>IFERROR(VLOOKUP($A202,Массив!$A$6:$BH$304,K$1,FALSE),"0")</f>
        <v>0</v>
      </c>
      <c r="L202" s="26" t="str">
        <f>IFERROR(VLOOKUP($A202,Массив!$A$6:$BH$304,L$1,FALSE),"0")</f>
        <v>0</v>
      </c>
      <c r="M202" s="26" t="str">
        <f>IFERROR(VLOOKUP($A202,Массив!$A$6:$BH$304,M$1,FALSE),"0")</f>
        <v>0</v>
      </c>
      <c r="N202" s="26" t="str">
        <f>IFERROR(VLOOKUP($A202,Массив!$A$6:$BH$304,N$1,FALSE),"0")</f>
        <v>0</v>
      </c>
      <c r="O202" s="26" t="str">
        <f>IFERROR(VLOOKUP($A202,Массив!$A$6:$BH$304,O$1,FALSE),"0")</f>
        <v>0</v>
      </c>
      <c r="P202" s="26" t="str">
        <f>IFERROR(VLOOKUP($A202,Массив!$A$6:$BH$304,P$1,FALSE),"0")</f>
        <v>0</v>
      </c>
      <c r="Q202" s="26" t="str">
        <f>IFERROR(VLOOKUP($A202,Массив!$A$6:$BH$304,Q$1,FALSE),"0")</f>
        <v>0</v>
      </c>
      <c r="R202" s="26" t="str">
        <f>IFERROR(VLOOKUP($A202,Массив!$A$6:$BH$304,R$1,FALSE),"0")</f>
        <v>0</v>
      </c>
      <c r="S202" s="26" t="str">
        <f>IFERROR(VLOOKUP($A202,Массив!$A$6:$BH$304,S$1,FALSE),"0")</f>
        <v>0</v>
      </c>
      <c r="T202" s="26" t="str">
        <f>IFERROR(VLOOKUP($A202,Массив!$A$6:$BH$304,T$1,FALSE),"0")</f>
        <v>0</v>
      </c>
      <c r="U202" s="48">
        <f t="shared" si="27"/>
        <v>0</v>
      </c>
      <c r="V202" s="48">
        <f t="shared" si="28"/>
        <v>0</v>
      </c>
      <c r="W202" s="40">
        <f t="shared" si="29"/>
        <v>0</v>
      </c>
      <c r="X202" s="36">
        <f t="shared" si="30"/>
        <v>0</v>
      </c>
    </row>
    <row r="203" spans="1:24" x14ac:dyDescent="0.25">
      <c r="A203" t="s">
        <v>482</v>
      </c>
      <c r="D203" s="6" t="s">
        <v>256</v>
      </c>
      <c r="E203" s="3">
        <v>181</v>
      </c>
      <c r="F203" s="26" t="str">
        <f>IFERROR(VLOOKUP($A203,Массив!$A$6:$BH$304,F$1,FALSE),"0")</f>
        <v>0</v>
      </c>
      <c r="G203" s="26" t="str">
        <f>IFERROR(VLOOKUP($A203,Массив!$A$6:$BH$304,G$1,FALSE),"0")</f>
        <v>0</v>
      </c>
      <c r="H203" s="26" t="str">
        <f>IFERROR(VLOOKUP($A203,Массив!$A$6:$BH$304,H$1,FALSE),"0")</f>
        <v>0</v>
      </c>
      <c r="I203" s="26" t="str">
        <f>IFERROR(VLOOKUP($A203,Массив!$A$6:$BH$304,I$1,FALSE),"0")</f>
        <v>0</v>
      </c>
      <c r="J203" s="26" t="str">
        <f>IFERROR(VLOOKUP($A203,Массив!$A$6:$BH$304,J$1,FALSE),"0")</f>
        <v>0</v>
      </c>
      <c r="K203" s="26" t="str">
        <f>IFERROR(VLOOKUP($A203,Массив!$A$6:$BH$304,K$1,FALSE),"0")</f>
        <v>0</v>
      </c>
      <c r="L203" s="26" t="str">
        <f>IFERROR(VLOOKUP($A203,Массив!$A$6:$BH$304,L$1,FALSE),"0")</f>
        <v>0</v>
      </c>
      <c r="M203" s="26" t="str">
        <f>IFERROR(VLOOKUP($A203,Массив!$A$6:$BH$304,M$1,FALSE),"0")</f>
        <v>0</v>
      </c>
      <c r="N203" s="26" t="str">
        <f>IFERROR(VLOOKUP($A203,Массив!$A$6:$BH$304,N$1,FALSE),"0")</f>
        <v>0</v>
      </c>
      <c r="O203" s="26" t="str">
        <f>IFERROR(VLOOKUP($A203,Массив!$A$6:$BH$304,O$1,FALSE),"0")</f>
        <v>0</v>
      </c>
      <c r="P203" s="26" t="str">
        <f>IFERROR(VLOOKUP($A203,Массив!$A$6:$BH$304,P$1,FALSE),"0")</f>
        <v>0</v>
      </c>
      <c r="Q203" s="26" t="str">
        <f>IFERROR(VLOOKUP($A203,Массив!$A$6:$BH$304,Q$1,FALSE),"0")</f>
        <v>0</v>
      </c>
      <c r="R203" s="26" t="str">
        <f>IFERROR(VLOOKUP($A203,Массив!$A$6:$BH$304,R$1,FALSE),"0")</f>
        <v>0</v>
      </c>
      <c r="S203" s="26" t="str">
        <f>IFERROR(VLOOKUP($A203,Массив!$A$6:$BH$304,S$1,FALSE),"0")</f>
        <v>0</v>
      </c>
      <c r="T203" s="26" t="str">
        <f>IFERROR(VLOOKUP($A203,Массив!$A$6:$BH$304,T$1,FALSE),"0")</f>
        <v>0</v>
      </c>
      <c r="U203" s="48">
        <f t="shared" si="27"/>
        <v>0</v>
      </c>
      <c r="V203" s="48">
        <f t="shared" si="28"/>
        <v>0</v>
      </c>
      <c r="W203" s="40">
        <f t="shared" si="29"/>
        <v>0</v>
      </c>
      <c r="X203" s="36">
        <f t="shared" si="30"/>
        <v>0</v>
      </c>
    </row>
    <row r="204" spans="1:24" x14ac:dyDescent="0.25">
      <c r="A204" t="s">
        <v>483</v>
      </c>
      <c r="D204" s="6" t="s">
        <v>257</v>
      </c>
      <c r="E204" s="3">
        <v>182</v>
      </c>
      <c r="F204" s="26" t="str">
        <f>IFERROR(VLOOKUP($A204,Массив!$A$6:$BH$304,F$1,FALSE),"0")</f>
        <v>0</v>
      </c>
      <c r="G204" s="26" t="str">
        <f>IFERROR(VLOOKUP($A204,Массив!$A$6:$BH$304,G$1,FALSE),"0")</f>
        <v>0</v>
      </c>
      <c r="H204" s="26" t="str">
        <f>IFERROR(VLOOKUP($A204,Массив!$A$6:$BH$304,H$1,FALSE),"0")</f>
        <v>0</v>
      </c>
      <c r="I204" s="26" t="str">
        <f>IFERROR(VLOOKUP($A204,Массив!$A$6:$BH$304,I$1,FALSE),"0")</f>
        <v>0</v>
      </c>
      <c r="J204" s="26" t="str">
        <f>IFERROR(VLOOKUP($A204,Массив!$A$6:$BH$304,J$1,FALSE),"0")</f>
        <v>0</v>
      </c>
      <c r="K204" s="26" t="str">
        <f>IFERROR(VLOOKUP($A204,Массив!$A$6:$BH$304,K$1,FALSE),"0")</f>
        <v>0</v>
      </c>
      <c r="L204" s="26" t="str">
        <f>IFERROR(VLOOKUP($A204,Массив!$A$6:$BH$304,L$1,FALSE),"0")</f>
        <v>0</v>
      </c>
      <c r="M204" s="26" t="str">
        <f>IFERROR(VLOOKUP($A204,Массив!$A$6:$BH$304,M$1,FALSE),"0")</f>
        <v>0</v>
      </c>
      <c r="N204" s="26" t="str">
        <f>IFERROR(VLOOKUP($A204,Массив!$A$6:$BH$304,N$1,FALSE),"0")</f>
        <v>0</v>
      </c>
      <c r="O204" s="26" t="str">
        <f>IFERROR(VLOOKUP($A204,Массив!$A$6:$BH$304,O$1,FALSE),"0")</f>
        <v>0</v>
      </c>
      <c r="P204" s="26" t="str">
        <f>IFERROR(VLOOKUP($A204,Массив!$A$6:$BH$304,P$1,FALSE),"0")</f>
        <v>0</v>
      </c>
      <c r="Q204" s="26" t="str">
        <f>IFERROR(VLOOKUP($A204,Массив!$A$6:$BH$304,Q$1,FALSE),"0")</f>
        <v>0</v>
      </c>
      <c r="R204" s="26" t="str">
        <f>IFERROR(VLOOKUP($A204,Массив!$A$6:$BH$304,R$1,FALSE),"0")</f>
        <v>0</v>
      </c>
      <c r="S204" s="26" t="str">
        <f>IFERROR(VLOOKUP($A204,Массив!$A$6:$BH$304,S$1,FALSE),"0")</f>
        <v>0</v>
      </c>
      <c r="T204" s="26" t="str">
        <f>IFERROR(VLOOKUP($A204,Массив!$A$6:$BH$304,T$1,FALSE),"0")</f>
        <v>0</v>
      </c>
      <c r="U204" s="48">
        <f t="shared" si="27"/>
        <v>0</v>
      </c>
      <c r="V204" s="48">
        <f t="shared" si="28"/>
        <v>0</v>
      </c>
      <c r="W204" s="40">
        <f t="shared" si="29"/>
        <v>0</v>
      </c>
      <c r="X204" s="36">
        <f t="shared" si="30"/>
        <v>0</v>
      </c>
    </row>
    <row r="205" spans="1:24" x14ac:dyDescent="0.25">
      <c r="A205" t="s">
        <v>484</v>
      </c>
      <c r="D205" s="6" t="s">
        <v>258</v>
      </c>
      <c r="E205" s="3">
        <v>183</v>
      </c>
      <c r="F205" s="26" t="str">
        <f>IFERROR(VLOOKUP($A205,Массив!$A$6:$BH$304,F$1,FALSE),"0")</f>
        <v>0</v>
      </c>
      <c r="G205" s="26" t="str">
        <f>IFERROR(VLOOKUP($A205,Массив!$A$6:$BH$304,G$1,FALSE),"0")</f>
        <v>0</v>
      </c>
      <c r="H205" s="26" t="str">
        <f>IFERROR(VLOOKUP($A205,Массив!$A$6:$BH$304,H$1,FALSE),"0")</f>
        <v>0</v>
      </c>
      <c r="I205" s="26" t="str">
        <f>IFERROR(VLOOKUP($A205,Массив!$A$6:$BH$304,I$1,FALSE),"0")</f>
        <v>0</v>
      </c>
      <c r="J205" s="26" t="str">
        <f>IFERROR(VLOOKUP($A205,Массив!$A$6:$BH$304,J$1,FALSE),"0")</f>
        <v>0</v>
      </c>
      <c r="K205" s="26" t="str">
        <f>IFERROR(VLOOKUP($A205,Массив!$A$6:$BH$304,K$1,FALSE),"0")</f>
        <v>0</v>
      </c>
      <c r="L205" s="26" t="str">
        <f>IFERROR(VLOOKUP($A205,Массив!$A$6:$BH$304,L$1,FALSE),"0")</f>
        <v>0</v>
      </c>
      <c r="M205" s="26" t="str">
        <f>IFERROR(VLOOKUP($A205,Массив!$A$6:$BH$304,M$1,FALSE),"0")</f>
        <v>0</v>
      </c>
      <c r="N205" s="26" t="str">
        <f>IFERROR(VLOOKUP($A205,Массив!$A$6:$BH$304,N$1,FALSE),"0")</f>
        <v>0</v>
      </c>
      <c r="O205" s="26" t="str">
        <f>IFERROR(VLOOKUP($A205,Массив!$A$6:$BH$304,O$1,FALSE),"0")</f>
        <v>0</v>
      </c>
      <c r="P205" s="26" t="str">
        <f>IFERROR(VLOOKUP($A205,Массив!$A$6:$BH$304,P$1,FALSE),"0")</f>
        <v>0</v>
      </c>
      <c r="Q205" s="26" t="str">
        <f>IFERROR(VLOOKUP($A205,Массив!$A$6:$BH$304,Q$1,FALSE),"0")</f>
        <v>0</v>
      </c>
      <c r="R205" s="26" t="str">
        <f>IFERROR(VLOOKUP($A205,Массив!$A$6:$BH$304,R$1,FALSE),"0")</f>
        <v>0</v>
      </c>
      <c r="S205" s="26" t="str">
        <f>IFERROR(VLOOKUP($A205,Массив!$A$6:$BH$304,S$1,FALSE),"0")</f>
        <v>0</v>
      </c>
      <c r="T205" s="26" t="str">
        <f>IFERROR(VLOOKUP($A205,Массив!$A$6:$BH$304,T$1,FALSE),"0")</f>
        <v>0</v>
      </c>
      <c r="U205" s="48">
        <f t="shared" si="27"/>
        <v>0</v>
      </c>
      <c r="V205" s="48">
        <f t="shared" si="28"/>
        <v>0</v>
      </c>
      <c r="W205" s="40">
        <f t="shared" si="29"/>
        <v>0</v>
      </c>
      <c r="X205" s="36">
        <f t="shared" si="30"/>
        <v>0</v>
      </c>
    </row>
    <row r="206" spans="1:24" x14ac:dyDescent="0.25">
      <c r="A206" t="s">
        <v>485</v>
      </c>
      <c r="D206" s="6" t="s">
        <v>259</v>
      </c>
      <c r="E206" s="3">
        <v>184</v>
      </c>
      <c r="F206" s="26" t="str">
        <f>IFERROR(VLOOKUP($A206,Массив!$A$6:$BH$304,F$1,FALSE),"0")</f>
        <v>0</v>
      </c>
      <c r="G206" s="26" t="str">
        <f>IFERROR(VLOOKUP($A206,Массив!$A$6:$BH$304,G$1,FALSE),"0")</f>
        <v>0</v>
      </c>
      <c r="H206" s="26" t="str">
        <f>IFERROR(VLOOKUP($A206,Массив!$A$6:$BH$304,H$1,FALSE),"0")</f>
        <v>0</v>
      </c>
      <c r="I206" s="26" t="str">
        <f>IFERROR(VLOOKUP($A206,Массив!$A$6:$BH$304,I$1,FALSE),"0")</f>
        <v>0</v>
      </c>
      <c r="J206" s="26" t="str">
        <f>IFERROR(VLOOKUP($A206,Массив!$A$6:$BH$304,J$1,FALSE),"0")</f>
        <v>0</v>
      </c>
      <c r="K206" s="26" t="str">
        <f>IFERROR(VLOOKUP($A206,Массив!$A$6:$BH$304,K$1,FALSE),"0")</f>
        <v>0</v>
      </c>
      <c r="L206" s="26" t="str">
        <f>IFERROR(VLOOKUP($A206,Массив!$A$6:$BH$304,L$1,FALSE),"0")</f>
        <v>0</v>
      </c>
      <c r="M206" s="26" t="str">
        <f>IFERROR(VLOOKUP($A206,Массив!$A$6:$BH$304,M$1,FALSE),"0")</f>
        <v>0</v>
      </c>
      <c r="N206" s="26" t="str">
        <f>IFERROR(VLOOKUP($A206,Массив!$A$6:$BH$304,N$1,FALSE),"0")</f>
        <v>0</v>
      </c>
      <c r="O206" s="26" t="str">
        <f>IFERROR(VLOOKUP($A206,Массив!$A$6:$BH$304,O$1,FALSE),"0")</f>
        <v>0</v>
      </c>
      <c r="P206" s="26" t="str">
        <f>IFERROR(VLOOKUP($A206,Массив!$A$6:$BH$304,P$1,FALSE),"0")</f>
        <v>0</v>
      </c>
      <c r="Q206" s="26" t="str">
        <f>IFERROR(VLOOKUP($A206,Массив!$A$6:$BH$304,Q$1,FALSE),"0")</f>
        <v>0</v>
      </c>
      <c r="R206" s="26" t="str">
        <f>IFERROR(VLOOKUP($A206,Массив!$A$6:$BH$304,R$1,FALSE),"0")</f>
        <v>0</v>
      </c>
      <c r="S206" s="26" t="str">
        <f>IFERROR(VLOOKUP($A206,Массив!$A$6:$BH$304,S$1,FALSE),"0")</f>
        <v>0</v>
      </c>
      <c r="T206" s="26" t="str">
        <f>IFERROR(VLOOKUP($A206,Массив!$A$6:$BH$304,T$1,FALSE),"0")</f>
        <v>0</v>
      </c>
      <c r="U206" s="48">
        <f t="shared" si="27"/>
        <v>0</v>
      </c>
      <c r="V206" s="48">
        <f t="shared" si="28"/>
        <v>0</v>
      </c>
      <c r="W206" s="40">
        <f t="shared" si="29"/>
        <v>0</v>
      </c>
      <c r="X206" s="36">
        <f t="shared" si="30"/>
        <v>0</v>
      </c>
    </row>
    <row r="207" spans="1:24" x14ac:dyDescent="0.25">
      <c r="A207" t="s">
        <v>486</v>
      </c>
      <c r="D207" s="12" t="s">
        <v>97</v>
      </c>
      <c r="E207" s="3">
        <v>185</v>
      </c>
      <c r="F207" s="26" t="str">
        <f>IFERROR(VLOOKUP($A207,Массив!$A$6:$BH$304,F$1,FALSE),"0")</f>
        <v>0</v>
      </c>
      <c r="G207" s="26" t="str">
        <f>IFERROR(VLOOKUP($A207,Массив!$A$6:$BH$304,G$1,FALSE),"0")</f>
        <v>0</v>
      </c>
      <c r="H207" s="26" t="str">
        <f>IFERROR(VLOOKUP($A207,Массив!$A$6:$BH$304,H$1,FALSE),"0")</f>
        <v>0</v>
      </c>
      <c r="I207" s="26" t="str">
        <f>IFERROR(VLOOKUP($A207,Массив!$A$6:$BH$304,I$1,FALSE),"0")</f>
        <v>0</v>
      </c>
      <c r="J207" s="26" t="str">
        <f>IFERROR(VLOOKUP($A207,Массив!$A$6:$BH$304,J$1,FALSE),"0")</f>
        <v>0</v>
      </c>
      <c r="K207" s="26" t="str">
        <f>IFERROR(VLOOKUP($A207,Массив!$A$6:$BH$304,K$1,FALSE),"0")</f>
        <v>0</v>
      </c>
      <c r="L207" s="26" t="str">
        <f>IFERROR(VLOOKUP($A207,Массив!$A$6:$BH$304,L$1,FALSE),"0")</f>
        <v>0</v>
      </c>
      <c r="M207" s="26" t="str">
        <f>IFERROR(VLOOKUP($A207,Массив!$A$6:$BH$304,M$1,FALSE),"0")</f>
        <v>0</v>
      </c>
      <c r="N207" s="26" t="str">
        <f>IFERROR(VLOOKUP($A207,Массив!$A$6:$BH$304,N$1,FALSE),"0")</f>
        <v>0</v>
      </c>
      <c r="O207" s="26" t="str">
        <f>IFERROR(VLOOKUP($A207,Массив!$A$6:$BH$304,O$1,FALSE),"0")</f>
        <v>0</v>
      </c>
      <c r="P207" s="26" t="str">
        <f>IFERROR(VLOOKUP($A207,Массив!$A$6:$BH$304,P$1,FALSE),"0")</f>
        <v>0</v>
      </c>
      <c r="Q207" s="26" t="str">
        <f>IFERROR(VLOOKUP($A207,Массив!$A$6:$BH$304,Q$1,FALSE),"0")</f>
        <v>0</v>
      </c>
      <c r="R207" s="26" t="str">
        <f>IFERROR(VLOOKUP($A207,Массив!$A$6:$BH$304,R$1,FALSE),"0")</f>
        <v>0</v>
      </c>
      <c r="S207" s="26" t="str">
        <f>IFERROR(VLOOKUP($A207,Массив!$A$6:$BH$304,S$1,FALSE),"0")</f>
        <v>0</v>
      </c>
      <c r="T207" s="26" t="str">
        <f>IFERROR(VLOOKUP($A207,Массив!$A$6:$BH$304,T$1,FALSE),"0")</f>
        <v>0</v>
      </c>
      <c r="U207" s="48">
        <f t="shared" si="27"/>
        <v>0</v>
      </c>
      <c r="V207" s="48">
        <f t="shared" si="28"/>
        <v>0</v>
      </c>
      <c r="W207" s="40">
        <f t="shared" si="29"/>
        <v>0</v>
      </c>
      <c r="X207" s="36">
        <f t="shared" si="30"/>
        <v>0</v>
      </c>
    </row>
    <row r="208" spans="1:24" x14ac:dyDescent="0.25">
      <c r="A208" t="s">
        <v>487</v>
      </c>
      <c r="D208" s="6" t="s">
        <v>260</v>
      </c>
      <c r="E208" s="3">
        <v>186</v>
      </c>
      <c r="F208" s="26" t="str">
        <f>IFERROR(VLOOKUP($A208,Массив!$A$6:$BH$304,F$1,FALSE),"0")</f>
        <v>0</v>
      </c>
      <c r="G208" s="26" t="str">
        <f>IFERROR(VLOOKUP($A208,Массив!$A$6:$BH$304,G$1,FALSE),"0")</f>
        <v>0</v>
      </c>
      <c r="H208" s="26" t="str">
        <f>IFERROR(VLOOKUP($A208,Массив!$A$6:$BH$304,H$1,FALSE),"0")</f>
        <v>0</v>
      </c>
      <c r="I208" s="26" t="str">
        <f>IFERROR(VLOOKUP($A208,Массив!$A$6:$BH$304,I$1,FALSE),"0")</f>
        <v>0</v>
      </c>
      <c r="J208" s="26" t="str">
        <f>IFERROR(VLOOKUP($A208,Массив!$A$6:$BH$304,J$1,FALSE),"0")</f>
        <v>0</v>
      </c>
      <c r="K208" s="26" t="str">
        <f>IFERROR(VLOOKUP($A208,Массив!$A$6:$BH$304,K$1,FALSE),"0")</f>
        <v>0</v>
      </c>
      <c r="L208" s="26" t="str">
        <f>IFERROR(VLOOKUP($A208,Массив!$A$6:$BH$304,L$1,FALSE),"0")</f>
        <v>0</v>
      </c>
      <c r="M208" s="26" t="str">
        <f>IFERROR(VLOOKUP($A208,Массив!$A$6:$BH$304,M$1,FALSE),"0")</f>
        <v>0</v>
      </c>
      <c r="N208" s="26" t="str">
        <f>IFERROR(VLOOKUP($A208,Массив!$A$6:$BH$304,N$1,FALSE),"0")</f>
        <v>0</v>
      </c>
      <c r="O208" s="26" t="str">
        <f>IFERROR(VLOOKUP($A208,Массив!$A$6:$BH$304,O$1,FALSE),"0")</f>
        <v>0</v>
      </c>
      <c r="P208" s="26" t="str">
        <f>IFERROR(VLOOKUP($A208,Массив!$A$6:$BH$304,P$1,FALSE),"0")</f>
        <v>0</v>
      </c>
      <c r="Q208" s="26" t="str">
        <f>IFERROR(VLOOKUP($A208,Массив!$A$6:$BH$304,Q$1,FALSE),"0")</f>
        <v>0</v>
      </c>
      <c r="R208" s="26" t="str">
        <f>IFERROR(VLOOKUP($A208,Массив!$A$6:$BH$304,R$1,FALSE),"0")</f>
        <v>0</v>
      </c>
      <c r="S208" s="26" t="str">
        <f>IFERROR(VLOOKUP($A208,Массив!$A$6:$BH$304,S$1,FALSE),"0")</f>
        <v>0</v>
      </c>
      <c r="T208" s="26" t="str">
        <f>IFERROR(VLOOKUP($A208,Массив!$A$6:$BH$304,T$1,FALSE),"0")</f>
        <v>0</v>
      </c>
      <c r="U208" s="48">
        <f t="shared" si="27"/>
        <v>0</v>
      </c>
      <c r="V208" s="48">
        <f t="shared" si="28"/>
        <v>0</v>
      </c>
      <c r="W208" s="40">
        <f t="shared" si="29"/>
        <v>0</v>
      </c>
      <c r="X208" s="36">
        <f t="shared" si="30"/>
        <v>0</v>
      </c>
    </row>
    <row r="209" spans="1:24" x14ac:dyDescent="0.25">
      <c r="A209" t="s">
        <v>488</v>
      </c>
      <c r="D209" s="6" t="s">
        <v>261</v>
      </c>
      <c r="E209" s="3">
        <v>187</v>
      </c>
      <c r="F209" s="26" t="str">
        <f>IFERROR(VLOOKUP($A209,Массив!$A$6:$BH$304,F$1,FALSE),"0")</f>
        <v>0</v>
      </c>
      <c r="G209" s="26" t="str">
        <f>IFERROR(VLOOKUP($A209,Массив!$A$6:$BH$304,G$1,FALSE),"0")</f>
        <v>0</v>
      </c>
      <c r="H209" s="26" t="str">
        <f>IFERROR(VLOOKUP($A209,Массив!$A$6:$BH$304,H$1,FALSE),"0")</f>
        <v>0</v>
      </c>
      <c r="I209" s="26" t="str">
        <f>IFERROR(VLOOKUP($A209,Массив!$A$6:$BH$304,I$1,FALSE),"0")</f>
        <v>0</v>
      </c>
      <c r="J209" s="26" t="str">
        <f>IFERROR(VLOOKUP($A209,Массив!$A$6:$BH$304,J$1,FALSE),"0")</f>
        <v>0</v>
      </c>
      <c r="K209" s="26" t="str">
        <f>IFERROR(VLOOKUP($A209,Массив!$A$6:$BH$304,K$1,FALSE),"0")</f>
        <v>0</v>
      </c>
      <c r="L209" s="26" t="str">
        <f>IFERROR(VLOOKUP($A209,Массив!$A$6:$BH$304,L$1,FALSE),"0")</f>
        <v>0</v>
      </c>
      <c r="M209" s="26" t="str">
        <f>IFERROR(VLOOKUP($A209,Массив!$A$6:$BH$304,M$1,FALSE),"0")</f>
        <v>0</v>
      </c>
      <c r="N209" s="26" t="str">
        <f>IFERROR(VLOOKUP($A209,Массив!$A$6:$BH$304,N$1,FALSE),"0")</f>
        <v>0</v>
      </c>
      <c r="O209" s="26" t="str">
        <f>IFERROR(VLOOKUP($A209,Массив!$A$6:$BH$304,O$1,FALSE),"0")</f>
        <v>0</v>
      </c>
      <c r="P209" s="26" t="str">
        <f>IFERROR(VLOOKUP($A209,Массив!$A$6:$BH$304,P$1,FALSE),"0")</f>
        <v>0</v>
      </c>
      <c r="Q209" s="26" t="str">
        <f>IFERROR(VLOOKUP($A209,Массив!$A$6:$BH$304,Q$1,FALSE),"0")</f>
        <v>0</v>
      </c>
      <c r="R209" s="26" t="str">
        <f>IFERROR(VLOOKUP($A209,Массив!$A$6:$BH$304,R$1,FALSE),"0")</f>
        <v>0</v>
      </c>
      <c r="S209" s="26" t="str">
        <f>IFERROR(VLOOKUP($A209,Массив!$A$6:$BH$304,S$1,FALSE),"0")</f>
        <v>0</v>
      </c>
      <c r="T209" s="26" t="str">
        <f>IFERROR(VLOOKUP($A209,Массив!$A$6:$BH$304,T$1,FALSE),"0")</f>
        <v>0</v>
      </c>
      <c r="U209" s="48">
        <f t="shared" si="27"/>
        <v>0</v>
      </c>
      <c r="V209" s="48">
        <f t="shared" si="28"/>
        <v>0</v>
      </c>
      <c r="W209" s="40">
        <f t="shared" si="29"/>
        <v>0</v>
      </c>
      <c r="X209" s="36">
        <f t="shared" si="30"/>
        <v>0</v>
      </c>
    </row>
    <row r="210" spans="1:24" x14ac:dyDescent="0.25">
      <c r="A210" t="s">
        <v>489</v>
      </c>
      <c r="D210" s="6" t="s">
        <v>262</v>
      </c>
      <c r="E210" s="3">
        <v>188</v>
      </c>
      <c r="F210" s="26" t="str">
        <f>IFERROR(VLOOKUP($A210,Массив!$A$6:$BH$304,F$1,FALSE),"0")</f>
        <v>0</v>
      </c>
      <c r="G210" s="26" t="str">
        <f>IFERROR(VLOOKUP($A210,Массив!$A$6:$BH$304,G$1,FALSE),"0")</f>
        <v>0</v>
      </c>
      <c r="H210" s="26" t="str">
        <f>IFERROR(VLOOKUP($A210,Массив!$A$6:$BH$304,H$1,FALSE),"0")</f>
        <v>0</v>
      </c>
      <c r="I210" s="26" t="str">
        <f>IFERROR(VLOOKUP($A210,Массив!$A$6:$BH$304,I$1,FALSE),"0")</f>
        <v>0</v>
      </c>
      <c r="J210" s="26" t="str">
        <f>IFERROR(VLOOKUP($A210,Массив!$A$6:$BH$304,J$1,FALSE),"0")</f>
        <v>0</v>
      </c>
      <c r="K210" s="26" t="str">
        <f>IFERROR(VLOOKUP($A210,Массив!$A$6:$BH$304,K$1,FALSE),"0")</f>
        <v>0</v>
      </c>
      <c r="L210" s="26" t="str">
        <f>IFERROR(VLOOKUP($A210,Массив!$A$6:$BH$304,L$1,FALSE),"0")</f>
        <v>0</v>
      </c>
      <c r="M210" s="26" t="str">
        <f>IFERROR(VLOOKUP($A210,Массив!$A$6:$BH$304,M$1,FALSE),"0")</f>
        <v>0</v>
      </c>
      <c r="N210" s="26" t="str">
        <f>IFERROR(VLOOKUP($A210,Массив!$A$6:$BH$304,N$1,FALSE),"0")</f>
        <v>0</v>
      </c>
      <c r="O210" s="26" t="str">
        <f>IFERROR(VLOOKUP($A210,Массив!$A$6:$BH$304,O$1,FALSE),"0")</f>
        <v>0</v>
      </c>
      <c r="P210" s="26" t="str">
        <f>IFERROR(VLOOKUP($A210,Массив!$A$6:$BH$304,P$1,FALSE),"0")</f>
        <v>0</v>
      </c>
      <c r="Q210" s="26" t="str">
        <f>IFERROR(VLOOKUP($A210,Массив!$A$6:$BH$304,Q$1,FALSE),"0")</f>
        <v>0</v>
      </c>
      <c r="R210" s="26" t="str">
        <f>IFERROR(VLOOKUP($A210,Массив!$A$6:$BH$304,R$1,FALSE),"0")</f>
        <v>0</v>
      </c>
      <c r="S210" s="26" t="str">
        <f>IFERROR(VLOOKUP($A210,Массив!$A$6:$BH$304,S$1,FALSE),"0")</f>
        <v>0</v>
      </c>
      <c r="T210" s="26" t="str">
        <f>IFERROR(VLOOKUP($A210,Массив!$A$6:$BH$304,T$1,FALSE),"0")</f>
        <v>0</v>
      </c>
      <c r="U210" s="48">
        <f t="shared" si="27"/>
        <v>0</v>
      </c>
      <c r="V210" s="48">
        <f t="shared" si="28"/>
        <v>0</v>
      </c>
      <c r="W210" s="40">
        <f t="shared" si="29"/>
        <v>0</v>
      </c>
      <c r="X210" s="36">
        <f t="shared" si="30"/>
        <v>0</v>
      </c>
    </row>
    <row r="211" spans="1:24" x14ac:dyDescent="0.25">
      <c r="A211" t="s">
        <v>490</v>
      </c>
      <c r="D211" s="6" t="s">
        <v>263</v>
      </c>
      <c r="E211" s="3">
        <v>189</v>
      </c>
      <c r="F211" s="26" t="str">
        <f>IFERROR(VLOOKUP($A211,Массив!$A$6:$BH$304,F$1,FALSE),"0")</f>
        <v>0</v>
      </c>
      <c r="G211" s="26" t="str">
        <f>IFERROR(VLOOKUP($A211,Массив!$A$6:$BH$304,G$1,FALSE),"0")</f>
        <v>0</v>
      </c>
      <c r="H211" s="26" t="str">
        <f>IFERROR(VLOOKUP($A211,Массив!$A$6:$BH$304,H$1,FALSE),"0")</f>
        <v>0</v>
      </c>
      <c r="I211" s="26" t="str">
        <f>IFERROR(VLOOKUP($A211,Массив!$A$6:$BH$304,I$1,FALSE),"0")</f>
        <v>0</v>
      </c>
      <c r="J211" s="26" t="str">
        <f>IFERROR(VLOOKUP($A211,Массив!$A$6:$BH$304,J$1,FALSE),"0")</f>
        <v>0</v>
      </c>
      <c r="K211" s="26" t="str">
        <f>IFERROR(VLOOKUP($A211,Массив!$A$6:$BH$304,K$1,FALSE),"0")</f>
        <v>0</v>
      </c>
      <c r="L211" s="26" t="str">
        <f>IFERROR(VLOOKUP($A211,Массив!$A$6:$BH$304,L$1,FALSE),"0")</f>
        <v>0</v>
      </c>
      <c r="M211" s="26" t="str">
        <f>IFERROR(VLOOKUP($A211,Массив!$A$6:$BH$304,M$1,FALSE),"0")</f>
        <v>0</v>
      </c>
      <c r="N211" s="26" t="str">
        <f>IFERROR(VLOOKUP($A211,Массив!$A$6:$BH$304,N$1,FALSE),"0")</f>
        <v>0</v>
      </c>
      <c r="O211" s="26" t="str">
        <f>IFERROR(VLOOKUP($A211,Массив!$A$6:$BH$304,O$1,FALSE),"0")</f>
        <v>0</v>
      </c>
      <c r="P211" s="26" t="str">
        <f>IFERROR(VLOOKUP($A211,Массив!$A$6:$BH$304,P$1,FALSE),"0")</f>
        <v>0</v>
      </c>
      <c r="Q211" s="26" t="str">
        <f>IFERROR(VLOOKUP($A211,Массив!$A$6:$BH$304,Q$1,FALSE),"0")</f>
        <v>0</v>
      </c>
      <c r="R211" s="26" t="str">
        <f>IFERROR(VLOOKUP($A211,Массив!$A$6:$BH$304,R$1,FALSE),"0")</f>
        <v>0</v>
      </c>
      <c r="S211" s="26" t="str">
        <f>IFERROR(VLOOKUP($A211,Массив!$A$6:$BH$304,S$1,FALSE),"0")</f>
        <v>0</v>
      </c>
      <c r="T211" s="26" t="str">
        <f>IFERROR(VLOOKUP($A211,Массив!$A$6:$BH$304,T$1,FALSE),"0")</f>
        <v>0</v>
      </c>
      <c r="U211" s="48">
        <f t="shared" si="27"/>
        <v>0</v>
      </c>
      <c r="V211" s="48">
        <f t="shared" si="28"/>
        <v>0</v>
      </c>
      <c r="W211" s="40">
        <f t="shared" si="29"/>
        <v>0</v>
      </c>
      <c r="X211" s="36">
        <f t="shared" si="30"/>
        <v>0</v>
      </c>
    </row>
    <row r="212" spans="1:24" ht="36" x14ac:dyDescent="0.25">
      <c r="A212" t="s">
        <v>491</v>
      </c>
      <c r="D212" s="12" t="s">
        <v>264</v>
      </c>
      <c r="E212" s="3">
        <v>190</v>
      </c>
      <c r="F212" s="26" t="str">
        <f>IFERROR(VLOOKUP($A212,Массив!$A$6:$BH$304,F$1,FALSE),"0")</f>
        <v>0</v>
      </c>
      <c r="G212" s="26" t="str">
        <f>IFERROR(VLOOKUP($A212,Массив!$A$6:$BH$304,G$1,FALSE),"0")</f>
        <v>0</v>
      </c>
      <c r="H212" s="26" t="str">
        <f>IFERROR(VLOOKUP($A212,Массив!$A$6:$BH$304,H$1,FALSE),"0")</f>
        <v>0</v>
      </c>
      <c r="I212" s="26" t="str">
        <f>IFERROR(VLOOKUP($A212,Массив!$A$6:$BH$304,I$1,FALSE),"0")</f>
        <v>0</v>
      </c>
      <c r="J212" s="26" t="str">
        <f>IFERROR(VLOOKUP($A212,Массив!$A$6:$BH$304,J$1,FALSE),"0")</f>
        <v>0</v>
      </c>
      <c r="K212" s="26" t="str">
        <f>IFERROR(VLOOKUP($A212,Массив!$A$6:$BH$304,K$1,FALSE),"0")</f>
        <v>0</v>
      </c>
      <c r="L212" s="26" t="str">
        <f>IFERROR(VLOOKUP($A212,Массив!$A$6:$BH$304,L$1,FALSE),"0")</f>
        <v>0</v>
      </c>
      <c r="M212" s="26" t="str">
        <f>IFERROR(VLOOKUP($A212,Массив!$A$6:$BH$304,M$1,FALSE),"0")</f>
        <v>0</v>
      </c>
      <c r="N212" s="26" t="str">
        <f>IFERROR(VLOOKUP($A212,Массив!$A$6:$BH$304,N$1,FALSE),"0")</f>
        <v>0</v>
      </c>
      <c r="O212" s="26" t="str">
        <f>IFERROR(VLOOKUP($A212,Массив!$A$6:$BH$304,O$1,FALSE),"0")</f>
        <v>0</v>
      </c>
      <c r="P212" s="26" t="str">
        <f>IFERROR(VLOOKUP($A212,Массив!$A$6:$BH$304,P$1,FALSE),"0")</f>
        <v>0</v>
      </c>
      <c r="Q212" s="26" t="str">
        <f>IFERROR(VLOOKUP($A212,Массив!$A$6:$BH$304,Q$1,FALSE),"0")</f>
        <v>0</v>
      </c>
      <c r="R212" s="26" t="str">
        <f>IFERROR(VLOOKUP($A212,Массив!$A$6:$BH$304,R$1,FALSE),"0")</f>
        <v>0</v>
      </c>
      <c r="S212" s="26" t="str">
        <f>IFERROR(VLOOKUP($A212,Массив!$A$6:$BH$304,S$1,FALSE),"0")</f>
        <v>0</v>
      </c>
      <c r="T212" s="26" t="str">
        <f>IFERROR(VLOOKUP($A212,Массив!$A$6:$BH$304,T$1,FALSE),"0")</f>
        <v>0</v>
      </c>
      <c r="U212" s="48">
        <f t="shared" si="27"/>
        <v>0</v>
      </c>
      <c r="V212" s="48">
        <f t="shared" si="28"/>
        <v>0</v>
      </c>
      <c r="W212" s="40">
        <f t="shared" si="29"/>
        <v>0</v>
      </c>
      <c r="X212" s="36">
        <f t="shared" si="30"/>
        <v>0</v>
      </c>
    </row>
    <row r="213" spans="1:24" ht="36" x14ac:dyDescent="0.25">
      <c r="A213" t="s">
        <v>492</v>
      </c>
      <c r="D213" s="12" t="s">
        <v>265</v>
      </c>
      <c r="E213" s="3">
        <v>191</v>
      </c>
      <c r="F213" s="26" t="str">
        <f>IFERROR(VLOOKUP($A213,Массив!$A$6:$BH$304,F$1,FALSE),"0")</f>
        <v>0</v>
      </c>
      <c r="G213" s="26" t="str">
        <f>IFERROR(VLOOKUP($A213,Массив!$A$6:$BH$304,G$1,FALSE),"0")</f>
        <v>0</v>
      </c>
      <c r="H213" s="26" t="str">
        <f>IFERROR(VLOOKUP($A213,Массив!$A$6:$BH$304,H$1,FALSE),"0")</f>
        <v>0</v>
      </c>
      <c r="I213" s="26" t="str">
        <f>IFERROR(VLOOKUP($A213,Массив!$A$6:$BH$304,I$1,FALSE),"0")</f>
        <v>0</v>
      </c>
      <c r="J213" s="26" t="str">
        <f>IFERROR(VLOOKUP($A213,Массив!$A$6:$BH$304,J$1,FALSE),"0")</f>
        <v>0</v>
      </c>
      <c r="K213" s="26" t="str">
        <f>IFERROR(VLOOKUP($A213,Массив!$A$6:$BH$304,K$1,FALSE),"0")</f>
        <v>0</v>
      </c>
      <c r="L213" s="26" t="str">
        <f>IFERROR(VLOOKUP($A213,Массив!$A$6:$BH$304,L$1,FALSE),"0")</f>
        <v>0</v>
      </c>
      <c r="M213" s="26" t="str">
        <f>IFERROR(VLOOKUP($A213,Массив!$A$6:$BH$304,M$1,FALSE),"0")</f>
        <v>0</v>
      </c>
      <c r="N213" s="26" t="str">
        <f>IFERROR(VLOOKUP($A213,Массив!$A$6:$BH$304,N$1,FALSE),"0")</f>
        <v>0</v>
      </c>
      <c r="O213" s="26" t="str">
        <f>IFERROR(VLOOKUP($A213,Массив!$A$6:$BH$304,O$1,FALSE),"0")</f>
        <v>0</v>
      </c>
      <c r="P213" s="26" t="str">
        <f>IFERROR(VLOOKUP($A213,Массив!$A$6:$BH$304,P$1,FALSE),"0")</f>
        <v>0</v>
      </c>
      <c r="Q213" s="26" t="str">
        <f>IFERROR(VLOOKUP($A213,Массив!$A$6:$BH$304,Q$1,FALSE),"0")</f>
        <v>0</v>
      </c>
      <c r="R213" s="26" t="str">
        <f>IFERROR(VLOOKUP($A213,Массив!$A$6:$BH$304,R$1,FALSE),"0")</f>
        <v>0</v>
      </c>
      <c r="S213" s="26" t="str">
        <f>IFERROR(VLOOKUP($A213,Массив!$A$6:$BH$304,S$1,FALSE),"0")</f>
        <v>0</v>
      </c>
      <c r="T213" s="26" t="str">
        <f>IFERROR(VLOOKUP($A213,Массив!$A$6:$BH$304,T$1,FALSE),"0")</f>
        <v>0</v>
      </c>
      <c r="U213" s="48">
        <f t="shared" si="27"/>
        <v>0</v>
      </c>
      <c r="V213" s="48">
        <f t="shared" si="28"/>
        <v>0</v>
      </c>
      <c r="W213" s="40">
        <f t="shared" si="29"/>
        <v>0</v>
      </c>
      <c r="X213" s="36">
        <f t="shared" si="30"/>
        <v>0</v>
      </c>
    </row>
    <row r="214" spans="1:24" x14ac:dyDescent="0.25">
      <c r="A214" t="s">
        <v>493</v>
      </c>
      <c r="D214" s="12" t="s">
        <v>137</v>
      </c>
      <c r="E214" s="3">
        <v>192</v>
      </c>
      <c r="F214" s="26" t="str">
        <f>IFERROR(VLOOKUP($A214,Массив!$A$6:$BH$304,F$1,FALSE),"0")</f>
        <v>0</v>
      </c>
      <c r="G214" s="26" t="str">
        <f>IFERROR(VLOOKUP($A214,Массив!$A$6:$BH$304,G$1,FALSE),"0")</f>
        <v>0</v>
      </c>
      <c r="H214" s="26" t="str">
        <f>IFERROR(VLOOKUP($A214,Массив!$A$6:$BH$304,H$1,FALSE),"0")</f>
        <v>0</v>
      </c>
      <c r="I214" s="26" t="str">
        <f>IFERROR(VLOOKUP($A214,Массив!$A$6:$BH$304,I$1,FALSE),"0")</f>
        <v>0</v>
      </c>
      <c r="J214" s="26" t="str">
        <f>IFERROR(VLOOKUP($A214,Массив!$A$6:$BH$304,J$1,FALSE),"0")</f>
        <v>0</v>
      </c>
      <c r="K214" s="26" t="str">
        <f>IFERROR(VLOOKUP($A214,Массив!$A$6:$BH$304,K$1,FALSE),"0")</f>
        <v>0</v>
      </c>
      <c r="L214" s="26" t="str">
        <f>IFERROR(VLOOKUP($A214,Массив!$A$6:$BH$304,L$1,FALSE),"0")</f>
        <v>0</v>
      </c>
      <c r="M214" s="26" t="str">
        <f>IFERROR(VLOOKUP($A214,Массив!$A$6:$BH$304,M$1,FALSE),"0")</f>
        <v>0</v>
      </c>
      <c r="N214" s="26" t="str">
        <f>IFERROR(VLOOKUP($A214,Массив!$A$6:$BH$304,N$1,FALSE),"0")</f>
        <v>0</v>
      </c>
      <c r="O214" s="26" t="str">
        <f>IFERROR(VLOOKUP($A214,Массив!$A$6:$BH$304,O$1,FALSE),"0")</f>
        <v>0</v>
      </c>
      <c r="P214" s="26" t="str">
        <f>IFERROR(VLOOKUP($A214,Массив!$A$6:$BH$304,P$1,FALSE),"0")</f>
        <v>0</v>
      </c>
      <c r="Q214" s="26" t="str">
        <f>IFERROR(VLOOKUP($A214,Массив!$A$6:$BH$304,Q$1,FALSE),"0")</f>
        <v>0</v>
      </c>
      <c r="R214" s="26" t="str">
        <f>IFERROR(VLOOKUP($A214,Массив!$A$6:$BH$304,R$1,FALSE),"0")</f>
        <v>0</v>
      </c>
      <c r="S214" s="26" t="str">
        <f>IFERROR(VLOOKUP($A214,Массив!$A$6:$BH$304,S$1,FALSE),"0")</f>
        <v>0</v>
      </c>
      <c r="T214" s="26" t="str">
        <f>IFERROR(VLOOKUP($A214,Массив!$A$6:$BH$304,T$1,FALSE),"0")</f>
        <v>0</v>
      </c>
      <c r="U214" s="48">
        <f t="shared" si="27"/>
        <v>0</v>
      </c>
      <c r="V214" s="48">
        <f t="shared" si="28"/>
        <v>0</v>
      </c>
      <c r="W214" s="40">
        <f t="shared" si="29"/>
        <v>0</v>
      </c>
      <c r="X214" s="36">
        <f t="shared" si="30"/>
        <v>0</v>
      </c>
    </row>
    <row r="215" spans="1:24" ht="24" x14ac:dyDescent="0.25">
      <c r="A215" t="s">
        <v>494</v>
      </c>
      <c r="D215" s="12" t="s">
        <v>266</v>
      </c>
      <c r="E215" s="3">
        <v>193</v>
      </c>
      <c r="F215" s="26" t="str">
        <f>IFERROR(VLOOKUP($A215,Массив!$A$6:$BH$304,F$1,FALSE),"0")</f>
        <v>0</v>
      </c>
      <c r="G215" s="26" t="str">
        <f>IFERROR(VLOOKUP($A215,Массив!$A$6:$BH$304,G$1,FALSE),"0")</f>
        <v>0</v>
      </c>
      <c r="H215" s="26" t="str">
        <f>IFERROR(VLOOKUP($A215,Массив!$A$6:$BH$304,H$1,FALSE),"0")</f>
        <v>0</v>
      </c>
      <c r="I215" s="26" t="str">
        <f>IFERROR(VLOOKUP($A215,Массив!$A$6:$BH$304,I$1,FALSE),"0")</f>
        <v>0</v>
      </c>
      <c r="J215" s="26" t="str">
        <f>IFERROR(VLOOKUP($A215,Массив!$A$6:$BH$304,J$1,FALSE),"0")</f>
        <v>0</v>
      </c>
      <c r="K215" s="26" t="str">
        <f>IFERROR(VLOOKUP($A215,Массив!$A$6:$BH$304,K$1,FALSE),"0")</f>
        <v>0</v>
      </c>
      <c r="L215" s="26" t="str">
        <f>IFERROR(VLOOKUP($A215,Массив!$A$6:$BH$304,L$1,FALSE),"0")</f>
        <v>0</v>
      </c>
      <c r="M215" s="26" t="str">
        <f>IFERROR(VLOOKUP($A215,Массив!$A$6:$BH$304,M$1,FALSE),"0")</f>
        <v>0</v>
      </c>
      <c r="N215" s="26" t="str">
        <f>IFERROR(VLOOKUP($A215,Массив!$A$6:$BH$304,N$1,FALSE),"0")</f>
        <v>0</v>
      </c>
      <c r="O215" s="26" t="str">
        <f>IFERROR(VLOOKUP($A215,Массив!$A$6:$BH$304,O$1,FALSE),"0")</f>
        <v>0</v>
      </c>
      <c r="P215" s="26" t="str">
        <f>IFERROR(VLOOKUP($A215,Массив!$A$6:$BH$304,P$1,FALSE),"0")</f>
        <v>0</v>
      </c>
      <c r="Q215" s="26" t="str">
        <f>IFERROR(VLOOKUP($A215,Массив!$A$6:$BH$304,Q$1,FALSE),"0")</f>
        <v>0</v>
      </c>
      <c r="R215" s="26" t="str">
        <f>IFERROR(VLOOKUP($A215,Массив!$A$6:$BH$304,R$1,FALSE),"0")</f>
        <v>0</v>
      </c>
      <c r="S215" s="26" t="str">
        <f>IFERROR(VLOOKUP($A215,Массив!$A$6:$BH$304,S$1,FALSE),"0")</f>
        <v>0</v>
      </c>
      <c r="T215" s="26" t="str">
        <f>IFERROR(VLOOKUP($A215,Массив!$A$6:$BH$304,T$1,FALSE),"0")</f>
        <v>0</v>
      </c>
      <c r="U215" s="48">
        <f t="shared" si="27"/>
        <v>0</v>
      </c>
      <c r="V215" s="48">
        <f t="shared" si="28"/>
        <v>0</v>
      </c>
      <c r="W215" s="40">
        <f t="shared" si="29"/>
        <v>0</v>
      </c>
      <c r="X215" s="36">
        <f t="shared" si="30"/>
        <v>0</v>
      </c>
    </row>
    <row r="216" spans="1:24" ht="24" x14ac:dyDescent="0.25">
      <c r="A216" t="s">
        <v>495</v>
      </c>
      <c r="D216" s="12" t="s">
        <v>267</v>
      </c>
      <c r="E216" s="3">
        <v>194</v>
      </c>
      <c r="F216" s="26" t="str">
        <f>IFERROR(VLOOKUP($A216,Массив!$A$6:$BH$304,F$1,FALSE),"0")</f>
        <v>0</v>
      </c>
      <c r="G216" s="26" t="str">
        <f>IFERROR(VLOOKUP($A216,Массив!$A$6:$BH$304,G$1,FALSE),"0")</f>
        <v>0</v>
      </c>
      <c r="H216" s="26" t="str">
        <f>IFERROR(VLOOKUP($A216,Массив!$A$6:$BH$304,H$1,FALSE),"0")</f>
        <v>0</v>
      </c>
      <c r="I216" s="26" t="str">
        <f>IFERROR(VLOOKUP($A216,Массив!$A$6:$BH$304,I$1,FALSE),"0")</f>
        <v>0</v>
      </c>
      <c r="J216" s="26" t="str">
        <f>IFERROR(VLOOKUP($A216,Массив!$A$6:$BH$304,J$1,FALSE),"0")</f>
        <v>0</v>
      </c>
      <c r="K216" s="26" t="str">
        <f>IFERROR(VLOOKUP($A216,Массив!$A$6:$BH$304,K$1,FALSE),"0")</f>
        <v>0</v>
      </c>
      <c r="L216" s="26" t="str">
        <f>IFERROR(VLOOKUP($A216,Массив!$A$6:$BH$304,L$1,FALSE),"0")</f>
        <v>0</v>
      </c>
      <c r="M216" s="26" t="str">
        <f>IFERROR(VLOOKUP($A216,Массив!$A$6:$BH$304,M$1,FALSE),"0")</f>
        <v>0</v>
      </c>
      <c r="N216" s="26" t="str">
        <f>IFERROR(VLOOKUP($A216,Массив!$A$6:$BH$304,N$1,FALSE),"0")</f>
        <v>0</v>
      </c>
      <c r="O216" s="26" t="str">
        <f>IFERROR(VLOOKUP($A216,Массив!$A$6:$BH$304,O$1,FALSE),"0")</f>
        <v>0</v>
      </c>
      <c r="P216" s="26" t="str">
        <f>IFERROR(VLOOKUP($A216,Массив!$A$6:$BH$304,P$1,FALSE),"0")</f>
        <v>0</v>
      </c>
      <c r="Q216" s="26" t="str">
        <f>IFERROR(VLOOKUP($A216,Массив!$A$6:$BH$304,Q$1,FALSE),"0")</f>
        <v>0</v>
      </c>
      <c r="R216" s="26" t="str">
        <f>IFERROR(VLOOKUP($A216,Массив!$A$6:$BH$304,R$1,FALSE),"0")</f>
        <v>0</v>
      </c>
      <c r="S216" s="26" t="str">
        <f>IFERROR(VLOOKUP($A216,Массив!$A$6:$BH$304,S$1,FALSE),"0")</f>
        <v>0</v>
      </c>
      <c r="T216" s="26" t="str">
        <f>IFERROR(VLOOKUP($A216,Массив!$A$6:$BH$304,T$1,FALSE),"0")</f>
        <v>0</v>
      </c>
      <c r="U216" s="48">
        <f t="shared" si="27"/>
        <v>0</v>
      </c>
      <c r="V216" s="48">
        <f t="shared" si="28"/>
        <v>0</v>
      </c>
      <c r="W216" s="40">
        <f t="shared" si="29"/>
        <v>0</v>
      </c>
      <c r="X216" s="36">
        <f t="shared" si="30"/>
        <v>0</v>
      </c>
    </row>
    <row r="217" spans="1:24" ht="24" x14ac:dyDescent="0.25">
      <c r="A217" t="s">
        <v>496</v>
      </c>
      <c r="D217" s="12" t="s">
        <v>268</v>
      </c>
      <c r="E217" s="3">
        <v>195</v>
      </c>
      <c r="F217" s="26" t="str">
        <f>IFERROR(VLOOKUP($A217,Массив!$A$6:$BH$304,F$1,FALSE),"0")</f>
        <v>0</v>
      </c>
      <c r="G217" s="26" t="str">
        <f>IFERROR(VLOOKUP($A217,Массив!$A$6:$BH$304,G$1,FALSE),"0")</f>
        <v>0</v>
      </c>
      <c r="H217" s="26" t="str">
        <f>IFERROR(VLOOKUP($A217,Массив!$A$6:$BH$304,H$1,FALSE),"0")</f>
        <v>0</v>
      </c>
      <c r="I217" s="26" t="str">
        <f>IFERROR(VLOOKUP($A217,Массив!$A$6:$BH$304,I$1,FALSE),"0")</f>
        <v>0</v>
      </c>
      <c r="J217" s="26" t="str">
        <f>IFERROR(VLOOKUP($A217,Массив!$A$6:$BH$304,J$1,FALSE),"0")</f>
        <v>0</v>
      </c>
      <c r="K217" s="26" t="str">
        <f>IFERROR(VLOOKUP($A217,Массив!$A$6:$BH$304,K$1,FALSE),"0")</f>
        <v>0</v>
      </c>
      <c r="L217" s="26" t="str">
        <f>IFERROR(VLOOKUP($A217,Массив!$A$6:$BH$304,L$1,FALSE),"0")</f>
        <v>0</v>
      </c>
      <c r="M217" s="26" t="str">
        <f>IFERROR(VLOOKUP($A217,Массив!$A$6:$BH$304,M$1,FALSE),"0")</f>
        <v>0</v>
      </c>
      <c r="N217" s="26" t="str">
        <f>IFERROR(VLOOKUP($A217,Массив!$A$6:$BH$304,N$1,FALSE),"0")</f>
        <v>0</v>
      </c>
      <c r="O217" s="26" t="str">
        <f>IFERROR(VLOOKUP($A217,Массив!$A$6:$BH$304,O$1,FALSE),"0")</f>
        <v>0</v>
      </c>
      <c r="P217" s="26" t="str">
        <f>IFERROR(VLOOKUP($A217,Массив!$A$6:$BH$304,P$1,FALSE),"0")</f>
        <v>0</v>
      </c>
      <c r="Q217" s="26" t="str">
        <f>IFERROR(VLOOKUP($A217,Массив!$A$6:$BH$304,Q$1,FALSE),"0")</f>
        <v>0</v>
      </c>
      <c r="R217" s="26" t="str">
        <f>IFERROR(VLOOKUP($A217,Массив!$A$6:$BH$304,R$1,FALSE),"0")</f>
        <v>0</v>
      </c>
      <c r="S217" s="26" t="str">
        <f>IFERROR(VLOOKUP($A217,Массив!$A$6:$BH$304,S$1,FALSE),"0")</f>
        <v>0</v>
      </c>
      <c r="T217" s="26" t="str">
        <f>IFERROR(VLOOKUP($A217,Массив!$A$6:$BH$304,T$1,FALSE),"0")</f>
        <v>0</v>
      </c>
      <c r="U217" s="48">
        <f t="shared" si="27"/>
        <v>0</v>
      </c>
      <c r="V217" s="48">
        <f t="shared" si="28"/>
        <v>0</v>
      </c>
      <c r="W217" s="40">
        <f t="shared" si="29"/>
        <v>0</v>
      </c>
      <c r="X217" s="36">
        <f t="shared" si="30"/>
        <v>0</v>
      </c>
    </row>
    <row r="218" spans="1:24" ht="24" x14ac:dyDescent="0.25">
      <c r="A218" t="s">
        <v>497</v>
      </c>
      <c r="D218" s="6" t="s">
        <v>269</v>
      </c>
      <c r="E218" s="3">
        <v>196</v>
      </c>
      <c r="F218" s="26" t="str">
        <f>IFERROR(VLOOKUP($A218,Массив!$A$6:$BH$304,F$1,FALSE),"0")</f>
        <v>0</v>
      </c>
      <c r="G218" s="26" t="str">
        <f>IFERROR(VLOOKUP($A218,Массив!$A$6:$BH$304,G$1,FALSE),"0")</f>
        <v>0</v>
      </c>
      <c r="H218" s="26" t="str">
        <f>IFERROR(VLOOKUP($A218,Массив!$A$6:$BH$304,H$1,FALSE),"0")</f>
        <v>0</v>
      </c>
      <c r="I218" s="26" t="str">
        <f>IFERROR(VLOOKUP($A218,Массив!$A$6:$BH$304,I$1,FALSE),"0")</f>
        <v>0</v>
      </c>
      <c r="J218" s="26" t="str">
        <f>IFERROR(VLOOKUP($A218,Массив!$A$6:$BH$304,J$1,FALSE),"0")</f>
        <v>0</v>
      </c>
      <c r="K218" s="26" t="str">
        <f>IFERROR(VLOOKUP($A218,Массив!$A$6:$BH$304,K$1,FALSE),"0")</f>
        <v>0</v>
      </c>
      <c r="L218" s="26" t="str">
        <f>IFERROR(VLOOKUP($A218,Массив!$A$6:$BH$304,L$1,FALSE),"0")</f>
        <v>0</v>
      </c>
      <c r="M218" s="26" t="str">
        <f>IFERROR(VLOOKUP($A218,Массив!$A$6:$BH$304,M$1,FALSE),"0")</f>
        <v>0</v>
      </c>
      <c r="N218" s="26" t="str">
        <f>IFERROR(VLOOKUP($A218,Массив!$A$6:$BH$304,N$1,FALSE),"0")</f>
        <v>0</v>
      </c>
      <c r="O218" s="26" t="str">
        <f>IFERROR(VLOOKUP($A218,Массив!$A$6:$BH$304,O$1,FALSE),"0")</f>
        <v>0</v>
      </c>
      <c r="P218" s="26" t="str">
        <f>IFERROR(VLOOKUP($A218,Массив!$A$6:$BH$304,P$1,FALSE),"0")</f>
        <v>0</v>
      </c>
      <c r="Q218" s="26" t="str">
        <f>IFERROR(VLOOKUP($A218,Массив!$A$6:$BH$304,Q$1,FALSE),"0")</f>
        <v>0</v>
      </c>
      <c r="R218" s="26" t="str">
        <f>IFERROR(VLOOKUP($A218,Массив!$A$6:$BH$304,R$1,FALSE),"0")</f>
        <v>0</v>
      </c>
      <c r="S218" s="26" t="str">
        <f>IFERROR(VLOOKUP($A218,Массив!$A$6:$BH$304,S$1,FALSE),"0")</f>
        <v>0</v>
      </c>
      <c r="T218" s="26" t="str">
        <f>IFERROR(VLOOKUP($A218,Массив!$A$6:$BH$304,T$1,FALSE),"0")</f>
        <v>0</v>
      </c>
      <c r="U218" s="48">
        <f t="shared" si="27"/>
        <v>0</v>
      </c>
      <c r="V218" s="48">
        <f t="shared" si="28"/>
        <v>0</v>
      </c>
      <c r="W218" s="40">
        <f t="shared" si="29"/>
        <v>0</v>
      </c>
      <c r="X218" s="36">
        <f t="shared" si="30"/>
        <v>0</v>
      </c>
    </row>
    <row r="219" spans="1:24" ht="24" x14ac:dyDescent="0.25">
      <c r="A219" t="s">
        <v>498</v>
      </c>
      <c r="D219" s="6" t="s">
        <v>270</v>
      </c>
      <c r="E219" s="3">
        <v>197</v>
      </c>
      <c r="F219" s="26" t="str">
        <f>IFERROR(VLOOKUP($A219,Массив!$A$6:$BH$304,F$1,FALSE),"0")</f>
        <v>0</v>
      </c>
      <c r="G219" s="26" t="str">
        <f>IFERROR(VLOOKUP($A219,Массив!$A$6:$BH$304,G$1,FALSE),"0")</f>
        <v>0</v>
      </c>
      <c r="H219" s="26" t="str">
        <f>IFERROR(VLOOKUP($A219,Массив!$A$6:$BH$304,H$1,FALSE),"0")</f>
        <v>0</v>
      </c>
      <c r="I219" s="26" t="str">
        <f>IFERROR(VLOOKUP($A219,Массив!$A$6:$BH$304,I$1,FALSE),"0")</f>
        <v>0</v>
      </c>
      <c r="J219" s="26" t="str">
        <f>IFERROR(VLOOKUP($A219,Массив!$A$6:$BH$304,J$1,FALSE),"0")</f>
        <v>0</v>
      </c>
      <c r="K219" s="26" t="str">
        <f>IFERROR(VLOOKUP($A219,Массив!$A$6:$BH$304,K$1,FALSE),"0")</f>
        <v>0</v>
      </c>
      <c r="L219" s="26" t="str">
        <f>IFERROR(VLOOKUP($A219,Массив!$A$6:$BH$304,L$1,FALSE),"0")</f>
        <v>0</v>
      </c>
      <c r="M219" s="26" t="str">
        <f>IFERROR(VLOOKUP($A219,Массив!$A$6:$BH$304,M$1,FALSE),"0")</f>
        <v>0</v>
      </c>
      <c r="N219" s="26" t="str">
        <f>IFERROR(VLOOKUP($A219,Массив!$A$6:$BH$304,N$1,FALSE),"0")</f>
        <v>0</v>
      </c>
      <c r="O219" s="26" t="str">
        <f>IFERROR(VLOOKUP($A219,Массив!$A$6:$BH$304,O$1,FALSE),"0")</f>
        <v>0</v>
      </c>
      <c r="P219" s="26" t="str">
        <f>IFERROR(VLOOKUP($A219,Массив!$A$6:$BH$304,P$1,FALSE),"0")</f>
        <v>0</v>
      </c>
      <c r="Q219" s="26" t="str">
        <f>IFERROR(VLOOKUP($A219,Массив!$A$6:$BH$304,Q$1,FALSE),"0")</f>
        <v>0</v>
      </c>
      <c r="R219" s="26" t="str">
        <f>IFERROR(VLOOKUP($A219,Массив!$A$6:$BH$304,R$1,FALSE),"0")</f>
        <v>0</v>
      </c>
      <c r="S219" s="26" t="str">
        <f>IFERROR(VLOOKUP($A219,Массив!$A$6:$BH$304,S$1,FALSE),"0")</f>
        <v>0</v>
      </c>
      <c r="T219" s="26" t="str">
        <f>IFERROR(VLOOKUP($A219,Массив!$A$6:$BH$304,T$1,FALSE),"0")</f>
        <v>0</v>
      </c>
      <c r="U219" s="48">
        <f t="shared" si="27"/>
        <v>0</v>
      </c>
      <c r="V219" s="48">
        <f t="shared" si="28"/>
        <v>0</v>
      </c>
      <c r="W219" s="40">
        <f t="shared" si="29"/>
        <v>0</v>
      </c>
      <c r="X219" s="36">
        <f t="shared" si="30"/>
        <v>0</v>
      </c>
    </row>
    <row r="220" spans="1:24" x14ac:dyDescent="0.25">
      <c r="A220" t="s">
        <v>499</v>
      </c>
      <c r="D220" s="6" t="s">
        <v>271</v>
      </c>
      <c r="E220" s="3">
        <v>198</v>
      </c>
      <c r="F220" s="26" t="str">
        <f>IFERROR(VLOOKUP($A220,Массив!$A$6:$BH$304,F$1,FALSE),"0")</f>
        <v>0</v>
      </c>
      <c r="G220" s="26" t="str">
        <f>IFERROR(VLOOKUP($A220,Массив!$A$6:$BH$304,G$1,FALSE),"0")</f>
        <v>0</v>
      </c>
      <c r="H220" s="26" t="str">
        <f>IFERROR(VLOOKUP($A220,Массив!$A$6:$BH$304,H$1,FALSE),"0")</f>
        <v>0</v>
      </c>
      <c r="I220" s="26" t="str">
        <f>IFERROR(VLOOKUP($A220,Массив!$A$6:$BH$304,I$1,FALSE),"0")</f>
        <v>0</v>
      </c>
      <c r="J220" s="26" t="str">
        <f>IFERROR(VLOOKUP($A220,Массив!$A$6:$BH$304,J$1,FALSE),"0")</f>
        <v>0</v>
      </c>
      <c r="K220" s="26" t="str">
        <f>IFERROR(VLOOKUP($A220,Массив!$A$6:$BH$304,K$1,FALSE),"0")</f>
        <v>0</v>
      </c>
      <c r="L220" s="26" t="str">
        <f>IFERROR(VLOOKUP($A220,Массив!$A$6:$BH$304,L$1,FALSE),"0")</f>
        <v>0</v>
      </c>
      <c r="M220" s="26" t="str">
        <f>IFERROR(VLOOKUP($A220,Массив!$A$6:$BH$304,M$1,FALSE),"0")</f>
        <v>0</v>
      </c>
      <c r="N220" s="26" t="str">
        <f>IFERROR(VLOOKUP($A220,Массив!$A$6:$BH$304,N$1,FALSE),"0")</f>
        <v>0</v>
      </c>
      <c r="O220" s="26" t="str">
        <f>IFERROR(VLOOKUP($A220,Массив!$A$6:$BH$304,O$1,FALSE),"0")</f>
        <v>0</v>
      </c>
      <c r="P220" s="26" t="str">
        <f>IFERROR(VLOOKUP($A220,Массив!$A$6:$BH$304,P$1,FALSE),"0")</f>
        <v>0</v>
      </c>
      <c r="Q220" s="26" t="str">
        <f>IFERROR(VLOOKUP($A220,Массив!$A$6:$BH$304,Q$1,FALSE),"0")</f>
        <v>0</v>
      </c>
      <c r="R220" s="26" t="str">
        <f>IFERROR(VLOOKUP($A220,Массив!$A$6:$BH$304,R$1,FALSE),"0")</f>
        <v>0</v>
      </c>
      <c r="S220" s="26" t="str">
        <f>IFERROR(VLOOKUP($A220,Массив!$A$6:$BH$304,S$1,FALSE),"0")</f>
        <v>0</v>
      </c>
      <c r="T220" s="26" t="str">
        <f>IFERROR(VLOOKUP($A220,Массив!$A$6:$BH$304,T$1,FALSE),"0")</f>
        <v>0</v>
      </c>
      <c r="U220" s="48">
        <f t="shared" si="27"/>
        <v>0</v>
      </c>
      <c r="V220" s="48">
        <f t="shared" si="28"/>
        <v>0</v>
      </c>
      <c r="W220" s="40">
        <f t="shared" si="29"/>
        <v>0</v>
      </c>
      <c r="X220" s="36">
        <f t="shared" si="30"/>
        <v>0</v>
      </c>
    </row>
    <row r="221" spans="1:24" ht="24" x14ac:dyDescent="0.25">
      <c r="A221" t="s">
        <v>500</v>
      </c>
      <c r="D221" s="13" t="s">
        <v>272</v>
      </c>
      <c r="E221" s="3">
        <v>199</v>
      </c>
      <c r="F221" s="26" t="str">
        <f>IFERROR(VLOOKUP($A221,Массив!$A$6:$BH$304,F$1,FALSE),"0")</f>
        <v>0</v>
      </c>
      <c r="G221" s="26" t="str">
        <f>IFERROR(VLOOKUP($A221,Массив!$A$6:$BH$304,G$1,FALSE),"0")</f>
        <v>0</v>
      </c>
      <c r="H221" s="26" t="str">
        <f>IFERROR(VLOOKUP($A221,Массив!$A$6:$BH$304,H$1,FALSE),"0")</f>
        <v>0</v>
      </c>
      <c r="I221" s="26" t="str">
        <f>IFERROR(VLOOKUP($A221,Массив!$A$6:$BH$304,I$1,FALSE),"0")</f>
        <v>0</v>
      </c>
      <c r="J221" s="26" t="str">
        <f>IFERROR(VLOOKUP($A221,Массив!$A$6:$BH$304,J$1,FALSE),"0")</f>
        <v>0</v>
      </c>
      <c r="K221" s="26" t="str">
        <f>IFERROR(VLOOKUP($A221,Массив!$A$6:$BH$304,K$1,FALSE),"0")</f>
        <v>0</v>
      </c>
      <c r="L221" s="26" t="str">
        <f>IFERROR(VLOOKUP($A221,Массив!$A$6:$BH$304,L$1,FALSE),"0")</f>
        <v>0</v>
      </c>
      <c r="M221" s="26" t="str">
        <f>IFERROR(VLOOKUP($A221,Массив!$A$6:$BH$304,M$1,FALSE),"0")</f>
        <v>0</v>
      </c>
      <c r="N221" s="26" t="str">
        <f>IFERROR(VLOOKUP($A221,Массив!$A$6:$BH$304,N$1,FALSE),"0")</f>
        <v>0</v>
      </c>
      <c r="O221" s="26" t="str">
        <f>IFERROR(VLOOKUP($A221,Массив!$A$6:$BH$304,O$1,FALSE),"0")</f>
        <v>0</v>
      </c>
      <c r="P221" s="26" t="str">
        <f>IFERROR(VLOOKUP($A221,Массив!$A$6:$BH$304,P$1,FALSE),"0")</f>
        <v>0</v>
      </c>
      <c r="Q221" s="26" t="str">
        <f>IFERROR(VLOOKUP($A221,Массив!$A$6:$BH$304,Q$1,FALSE),"0")</f>
        <v>0</v>
      </c>
      <c r="R221" s="26" t="str">
        <f>IFERROR(VLOOKUP($A221,Массив!$A$6:$BH$304,R$1,FALSE),"0")</f>
        <v>0</v>
      </c>
      <c r="S221" s="26" t="str">
        <f>IFERROR(VLOOKUP($A221,Массив!$A$6:$BH$304,S$1,FALSE),"0")</f>
        <v>0</v>
      </c>
      <c r="T221" s="26" t="str">
        <f>IFERROR(VLOOKUP($A221,Массив!$A$6:$BH$304,T$1,FALSE),"0")</f>
        <v>0</v>
      </c>
      <c r="U221" s="48">
        <f t="shared" si="27"/>
        <v>0</v>
      </c>
      <c r="V221" s="48">
        <f t="shared" si="28"/>
        <v>0</v>
      </c>
      <c r="W221" s="40">
        <f t="shared" si="29"/>
        <v>0</v>
      </c>
      <c r="X221" s="36">
        <f t="shared" si="30"/>
        <v>0</v>
      </c>
    </row>
    <row r="222" spans="1:24" x14ac:dyDescent="0.25">
      <c r="A222" t="s">
        <v>501</v>
      </c>
      <c r="D222" s="6" t="s">
        <v>241</v>
      </c>
      <c r="E222" s="3">
        <v>200</v>
      </c>
      <c r="F222" s="26" t="str">
        <f>IFERROR(VLOOKUP($A222,Массив!$A$6:$BH$304,F$1,FALSE),"0")</f>
        <v>0</v>
      </c>
      <c r="G222" s="26" t="str">
        <f>IFERROR(VLOOKUP($A222,Массив!$A$6:$BH$304,G$1,FALSE),"0")</f>
        <v>0</v>
      </c>
      <c r="H222" s="26" t="str">
        <f>IFERROR(VLOOKUP($A222,Массив!$A$6:$BH$304,H$1,FALSE),"0")</f>
        <v>0</v>
      </c>
      <c r="I222" s="26" t="str">
        <f>IFERROR(VLOOKUP($A222,Массив!$A$6:$BH$304,I$1,FALSE),"0")</f>
        <v>0</v>
      </c>
      <c r="J222" s="26" t="str">
        <f>IFERROR(VLOOKUP($A222,Массив!$A$6:$BH$304,J$1,FALSE),"0")</f>
        <v>0</v>
      </c>
      <c r="K222" s="26" t="str">
        <f>IFERROR(VLOOKUP($A222,Массив!$A$6:$BH$304,K$1,FALSE),"0")</f>
        <v>0</v>
      </c>
      <c r="L222" s="26" t="str">
        <f>IFERROR(VLOOKUP($A222,Массив!$A$6:$BH$304,L$1,FALSE),"0")</f>
        <v>0</v>
      </c>
      <c r="M222" s="26" t="str">
        <f>IFERROR(VLOOKUP($A222,Массив!$A$6:$BH$304,M$1,FALSE),"0")</f>
        <v>0</v>
      </c>
      <c r="N222" s="26" t="str">
        <f>IFERROR(VLOOKUP($A222,Массив!$A$6:$BH$304,N$1,FALSE),"0")</f>
        <v>0</v>
      </c>
      <c r="O222" s="26" t="str">
        <f>IFERROR(VLOOKUP($A222,Массив!$A$6:$BH$304,O$1,FALSE),"0")</f>
        <v>0</v>
      </c>
      <c r="P222" s="26" t="str">
        <f>IFERROR(VLOOKUP($A222,Массив!$A$6:$BH$304,P$1,FALSE),"0")</f>
        <v>0</v>
      </c>
      <c r="Q222" s="26" t="str">
        <f>IFERROR(VLOOKUP($A222,Массив!$A$6:$BH$304,Q$1,FALSE),"0")</f>
        <v>0</v>
      </c>
      <c r="R222" s="26" t="str">
        <f>IFERROR(VLOOKUP($A222,Массив!$A$6:$BH$304,R$1,FALSE),"0")</f>
        <v>0</v>
      </c>
      <c r="S222" s="26" t="str">
        <f>IFERROR(VLOOKUP($A222,Массив!$A$6:$BH$304,S$1,FALSE),"0")</f>
        <v>0</v>
      </c>
      <c r="T222" s="26" t="str">
        <f>IFERROR(VLOOKUP($A222,Массив!$A$6:$BH$304,T$1,FALSE),"0")</f>
        <v>0</v>
      </c>
      <c r="U222" s="48">
        <f t="shared" si="27"/>
        <v>0</v>
      </c>
      <c r="V222" s="48">
        <f t="shared" si="28"/>
        <v>0</v>
      </c>
      <c r="W222" s="40">
        <f t="shared" si="29"/>
        <v>0</v>
      </c>
      <c r="X222" s="36">
        <f t="shared" si="30"/>
        <v>0</v>
      </c>
    </row>
    <row r="223" spans="1:24" ht="24" x14ac:dyDescent="0.25">
      <c r="A223" t="s">
        <v>502</v>
      </c>
      <c r="D223" s="6" t="s">
        <v>242</v>
      </c>
      <c r="E223" s="3">
        <v>201</v>
      </c>
      <c r="F223" s="26" t="str">
        <f>IFERROR(VLOOKUP($A223,Массив!$A$6:$BH$304,F$1,FALSE),"0")</f>
        <v>0</v>
      </c>
      <c r="G223" s="26" t="str">
        <f>IFERROR(VLOOKUP($A223,Массив!$A$6:$BH$304,G$1,FALSE),"0")</f>
        <v>0</v>
      </c>
      <c r="H223" s="26" t="str">
        <f>IFERROR(VLOOKUP($A223,Массив!$A$6:$BH$304,H$1,FALSE),"0")</f>
        <v>0</v>
      </c>
      <c r="I223" s="26" t="str">
        <f>IFERROR(VLOOKUP($A223,Массив!$A$6:$BH$304,I$1,FALSE),"0")</f>
        <v>0</v>
      </c>
      <c r="J223" s="26" t="str">
        <f>IFERROR(VLOOKUP($A223,Массив!$A$6:$BH$304,J$1,FALSE),"0")</f>
        <v>0</v>
      </c>
      <c r="K223" s="26" t="str">
        <f>IFERROR(VLOOKUP($A223,Массив!$A$6:$BH$304,K$1,FALSE),"0")</f>
        <v>0</v>
      </c>
      <c r="L223" s="26" t="str">
        <f>IFERROR(VLOOKUP($A223,Массив!$A$6:$BH$304,L$1,FALSE),"0")</f>
        <v>0</v>
      </c>
      <c r="M223" s="26" t="str">
        <f>IFERROR(VLOOKUP($A223,Массив!$A$6:$BH$304,M$1,FALSE),"0")</f>
        <v>0</v>
      </c>
      <c r="N223" s="26" t="str">
        <f>IFERROR(VLOOKUP($A223,Массив!$A$6:$BH$304,N$1,FALSE),"0")</f>
        <v>0</v>
      </c>
      <c r="O223" s="26" t="str">
        <f>IFERROR(VLOOKUP($A223,Массив!$A$6:$BH$304,O$1,FALSE),"0")</f>
        <v>0</v>
      </c>
      <c r="P223" s="26" t="str">
        <f>IFERROR(VLOOKUP($A223,Массив!$A$6:$BH$304,P$1,FALSE),"0")</f>
        <v>0</v>
      </c>
      <c r="Q223" s="26" t="str">
        <f>IFERROR(VLOOKUP($A223,Массив!$A$6:$BH$304,Q$1,FALSE),"0")</f>
        <v>0</v>
      </c>
      <c r="R223" s="26" t="str">
        <f>IFERROR(VLOOKUP($A223,Массив!$A$6:$BH$304,R$1,FALSE),"0")</f>
        <v>0</v>
      </c>
      <c r="S223" s="26" t="str">
        <f>IFERROR(VLOOKUP($A223,Массив!$A$6:$BH$304,S$1,FALSE),"0")</f>
        <v>0</v>
      </c>
      <c r="T223" s="26" t="str">
        <f>IFERROR(VLOOKUP($A223,Массив!$A$6:$BH$304,T$1,FALSE),"0")</f>
        <v>0</v>
      </c>
      <c r="U223" s="48">
        <f t="shared" si="27"/>
        <v>0</v>
      </c>
      <c r="V223" s="48">
        <f t="shared" si="28"/>
        <v>0</v>
      </c>
      <c r="W223" s="40">
        <f t="shared" si="29"/>
        <v>0</v>
      </c>
      <c r="X223" s="36">
        <f t="shared" si="30"/>
        <v>0</v>
      </c>
    </row>
    <row r="224" spans="1:24" ht="24" x14ac:dyDescent="0.25">
      <c r="D224" s="29" t="s">
        <v>552</v>
      </c>
      <c r="E224" s="35"/>
      <c r="F224" s="28"/>
      <c r="G224" s="28"/>
      <c r="H224" s="28"/>
      <c r="I224" s="28"/>
      <c r="J224" s="28"/>
      <c r="K224" s="28"/>
      <c r="L224" s="28">
        <f>L220-L221-L222-L223</f>
        <v>0</v>
      </c>
      <c r="M224" s="28"/>
      <c r="N224" s="28"/>
      <c r="O224" s="28">
        <f t="shared" ref="O224:T224" si="31">O220-O221-O222-O223</f>
        <v>0</v>
      </c>
      <c r="P224" s="28">
        <f t="shared" si="31"/>
        <v>0</v>
      </c>
      <c r="Q224" s="28">
        <f t="shared" si="31"/>
        <v>0</v>
      </c>
      <c r="R224" s="28">
        <f t="shared" si="31"/>
        <v>0</v>
      </c>
      <c r="S224" s="28">
        <f t="shared" si="31"/>
        <v>0</v>
      </c>
      <c r="T224" s="28">
        <f t="shared" si="31"/>
        <v>0</v>
      </c>
      <c r="U224" s="48">
        <f t="shared" si="27"/>
        <v>0</v>
      </c>
      <c r="V224" s="48">
        <f t="shared" si="28"/>
        <v>0</v>
      </c>
      <c r="W224" s="40">
        <f t="shared" si="29"/>
        <v>0</v>
      </c>
      <c r="X224" s="36">
        <f t="shared" si="30"/>
        <v>0</v>
      </c>
    </row>
    <row r="225" spans="1:24" x14ac:dyDescent="0.25">
      <c r="A225" t="s">
        <v>503</v>
      </c>
      <c r="D225" s="6" t="s">
        <v>273</v>
      </c>
      <c r="E225" s="3">
        <v>202</v>
      </c>
      <c r="F225" s="26" t="str">
        <f>IFERROR(VLOOKUP($A225,Массив!$A$6:$BH$304,F$1,FALSE),"0")</f>
        <v>0</v>
      </c>
      <c r="G225" s="26" t="str">
        <f>IFERROR(VLOOKUP($A225,Массив!$A$6:$BH$304,G$1,FALSE),"0")</f>
        <v>0</v>
      </c>
      <c r="H225" s="26" t="str">
        <f>IFERROR(VLOOKUP($A225,Массив!$A$6:$BH$304,H$1,FALSE),"0")</f>
        <v>0</v>
      </c>
      <c r="I225" s="26" t="str">
        <f>IFERROR(VLOOKUP($A225,Массив!$A$6:$BH$304,I$1,FALSE),"0")</f>
        <v>0</v>
      </c>
      <c r="J225" s="26" t="str">
        <f>IFERROR(VLOOKUP($A225,Массив!$A$6:$BH$304,J$1,FALSE),"0")</f>
        <v>0</v>
      </c>
      <c r="K225" s="26" t="str">
        <f>IFERROR(VLOOKUP($A225,Массив!$A$6:$BH$304,K$1,FALSE),"0")</f>
        <v>0</v>
      </c>
      <c r="L225" s="26" t="str">
        <f>IFERROR(VLOOKUP($A225,Массив!$A$6:$BH$304,L$1,FALSE),"0")</f>
        <v>0</v>
      </c>
      <c r="M225" s="26" t="str">
        <f>IFERROR(VLOOKUP($A225,Массив!$A$6:$BH$304,M$1,FALSE),"0")</f>
        <v>0</v>
      </c>
      <c r="N225" s="26" t="str">
        <f>IFERROR(VLOOKUP($A225,Массив!$A$6:$BH$304,N$1,FALSE),"0")</f>
        <v>0</v>
      </c>
      <c r="O225" s="26" t="str">
        <f>IFERROR(VLOOKUP($A225,Массив!$A$6:$BH$304,O$1,FALSE),"0")</f>
        <v>0</v>
      </c>
      <c r="P225" s="26" t="str">
        <f>IFERROR(VLOOKUP($A225,Массив!$A$6:$BH$304,P$1,FALSE),"0")</f>
        <v>0</v>
      </c>
      <c r="Q225" s="26" t="str">
        <f>IFERROR(VLOOKUP($A225,Массив!$A$6:$BH$304,Q$1,FALSE),"0")</f>
        <v>0</v>
      </c>
      <c r="R225" s="26" t="str">
        <f>IFERROR(VLOOKUP($A225,Массив!$A$6:$BH$304,R$1,FALSE),"0")</f>
        <v>0</v>
      </c>
      <c r="S225" s="26" t="str">
        <f>IFERROR(VLOOKUP($A225,Массив!$A$6:$BH$304,S$1,FALSE),"0")</f>
        <v>0</v>
      </c>
      <c r="T225" s="26" t="str">
        <f>IFERROR(VLOOKUP($A225,Массив!$A$6:$BH$304,T$1,FALSE),"0")</f>
        <v>0</v>
      </c>
      <c r="U225" s="48">
        <f t="shared" si="27"/>
        <v>0</v>
      </c>
      <c r="V225" s="48">
        <f t="shared" si="28"/>
        <v>0</v>
      </c>
      <c r="W225" s="40">
        <f t="shared" si="29"/>
        <v>0</v>
      </c>
      <c r="X225" s="36">
        <f t="shared" si="30"/>
        <v>0</v>
      </c>
    </row>
    <row r="226" spans="1:24" ht="36" x14ac:dyDescent="0.25">
      <c r="A226" t="s">
        <v>504</v>
      </c>
      <c r="D226" s="6" t="s">
        <v>274</v>
      </c>
      <c r="E226" s="3">
        <v>203</v>
      </c>
      <c r="F226" s="26" t="str">
        <f>IFERROR(VLOOKUP($A226,Массив!$A$6:$BH$304,F$1,FALSE),"0")</f>
        <v>0</v>
      </c>
      <c r="G226" s="26" t="str">
        <f>IFERROR(VLOOKUP($A226,Массив!$A$6:$BH$304,G$1,FALSE),"0")</f>
        <v>0</v>
      </c>
      <c r="H226" s="26" t="str">
        <f>IFERROR(VLOOKUP($A226,Массив!$A$6:$BH$304,H$1,FALSE),"0")</f>
        <v>0</v>
      </c>
      <c r="I226" s="26" t="str">
        <f>IFERROR(VLOOKUP($A226,Массив!$A$6:$BH$304,I$1,FALSE),"0")</f>
        <v>0</v>
      </c>
      <c r="J226" s="26" t="str">
        <f>IFERROR(VLOOKUP($A226,Массив!$A$6:$BH$304,J$1,FALSE),"0")</f>
        <v>0</v>
      </c>
      <c r="K226" s="26" t="str">
        <f>IFERROR(VLOOKUP($A226,Массив!$A$6:$BH$304,K$1,FALSE),"0")</f>
        <v>0</v>
      </c>
      <c r="L226" s="26" t="str">
        <f>IFERROR(VLOOKUP($A226,Массив!$A$6:$BH$304,L$1,FALSE),"0")</f>
        <v>0</v>
      </c>
      <c r="M226" s="26" t="str">
        <f>IFERROR(VLOOKUP($A226,Массив!$A$6:$BH$304,M$1,FALSE),"0")</f>
        <v>0</v>
      </c>
      <c r="N226" s="26" t="str">
        <f>IFERROR(VLOOKUP($A226,Массив!$A$6:$BH$304,N$1,FALSE),"0")</f>
        <v>0</v>
      </c>
      <c r="O226" s="26" t="str">
        <f>IFERROR(VLOOKUP($A226,Массив!$A$6:$BH$304,O$1,FALSE),"0")</f>
        <v>0</v>
      </c>
      <c r="P226" s="26" t="str">
        <f>IFERROR(VLOOKUP($A226,Массив!$A$6:$BH$304,P$1,FALSE),"0")</f>
        <v>0</v>
      </c>
      <c r="Q226" s="26" t="str">
        <f>IFERROR(VLOOKUP($A226,Массив!$A$6:$BH$304,Q$1,FALSE),"0")</f>
        <v>0</v>
      </c>
      <c r="R226" s="26" t="str">
        <f>IFERROR(VLOOKUP($A226,Массив!$A$6:$BH$304,R$1,FALSE),"0")</f>
        <v>0</v>
      </c>
      <c r="S226" s="26" t="str">
        <f>IFERROR(VLOOKUP($A226,Массив!$A$6:$BH$304,S$1,FALSE),"0")</f>
        <v>0</v>
      </c>
      <c r="T226" s="26" t="str">
        <f>IFERROR(VLOOKUP($A226,Массив!$A$6:$BH$304,T$1,FALSE),"0")</f>
        <v>0</v>
      </c>
      <c r="U226" s="48">
        <f t="shared" si="27"/>
        <v>0</v>
      </c>
      <c r="V226" s="48">
        <f t="shared" si="28"/>
        <v>0</v>
      </c>
      <c r="W226" s="40">
        <f t="shared" si="29"/>
        <v>0</v>
      </c>
      <c r="X226" s="36">
        <f t="shared" si="30"/>
        <v>0</v>
      </c>
    </row>
    <row r="227" spans="1:24" ht="24" x14ac:dyDescent="0.25">
      <c r="A227" t="s">
        <v>505</v>
      </c>
      <c r="D227" s="13" t="s">
        <v>275</v>
      </c>
      <c r="E227" s="3">
        <v>204</v>
      </c>
      <c r="F227" s="26" t="str">
        <f>IFERROR(VLOOKUP($A227,Массив!$A$6:$BH$304,F$1,FALSE),"0")</f>
        <v>0</v>
      </c>
      <c r="G227" s="26" t="str">
        <f>IFERROR(VLOOKUP($A227,Массив!$A$6:$BH$304,G$1,FALSE),"0")</f>
        <v>0</v>
      </c>
      <c r="H227" s="26" t="str">
        <f>IFERROR(VLOOKUP($A227,Массив!$A$6:$BH$304,H$1,FALSE),"0")</f>
        <v>0</v>
      </c>
      <c r="I227" s="26" t="str">
        <f>IFERROR(VLOOKUP($A227,Массив!$A$6:$BH$304,I$1,FALSE),"0")</f>
        <v>0</v>
      </c>
      <c r="J227" s="26" t="str">
        <f>IFERROR(VLOOKUP($A227,Массив!$A$6:$BH$304,J$1,FALSE),"0")</f>
        <v>0</v>
      </c>
      <c r="K227" s="26" t="str">
        <f>IFERROR(VLOOKUP($A227,Массив!$A$6:$BH$304,K$1,FALSE),"0")</f>
        <v>0</v>
      </c>
      <c r="L227" s="26" t="str">
        <f>IFERROR(VLOOKUP($A227,Массив!$A$6:$BH$304,L$1,FALSE),"0")</f>
        <v>0</v>
      </c>
      <c r="M227" s="26" t="str">
        <f>IFERROR(VLOOKUP($A227,Массив!$A$6:$BH$304,M$1,FALSE),"0")</f>
        <v>0</v>
      </c>
      <c r="N227" s="26" t="str">
        <f>IFERROR(VLOOKUP($A227,Массив!$A$6:$BH$304,N$1,FALSE),"0")</f>
        <v>0</v>
      </c>
      <c r="O227" s="26" t="str">
        <f>IFERROR(VLOOKUP($A227,Массив!$A$6:$BH$304,O$1,FALSE),"0")</f>
        <v>0</v>
      </c>
      <c r="P227" s="26" t="str">
        <f>IFERROR(VLOOKUP($A227,Массив!$A$6:$BH$304,P$1,FALSE),"0")</f>
        <v>0</v>
      </c>
      <c r="Q227" s="26" t="str">
        <f>IFERROR(VLOOKUP($A227,Массив!$A$6:$BH$304,Q$1,FALSE),"0")</f>
        <v>0</v>
      </c>
      <c r="R227" s="26" t="str">
        <f>IFERROR(VLOOKUP($A227,Массив!$A$6:$BH$304,R$1,FALSE),"0")</f>
        <v>0</v>
      </c>
      <c r="S227" s="26" t="str">
        <f>IFERROR(VLOOKUP($A227,Массив!$A$6:$BH$304,S$1,FALSE),"0")</f>
        <v>0</v>
      </c>
      <c r="T227" s="26" t="str">
        <f>IFERROR(VLOOKUP($A227,Массив!$A$6:$BH$304,T$1,FALSE),"0")</f>
        <v>0</v>
      </c>
      <c r="U227" s="48">
        <f t="shared" si="27"/>
        <v>0</v>
      </c>
      <c r="V227" s="48">
        <f t="shared" si="28"/>
        <v>0</v>
      </c>
      <c r="W227" s="40">
        <f t="shared" si="29"/>
        <v>0</v>
      </c>
      <c r="X227" s="36">
        <f t="shared" si="30"/>
        <v>0</v>
      </c>
    </row>
    <row r="228" spans="1:24" x14ac:dyDescent="0.25">
      <c r="A228" t="s">
        <v>506</v>
      </c>
      <c r="D228" s="6" t="s">
        <v>276</v>
      </c>
      <c r="E228" s="3">
        <v>205</v>
      </c>
      <c r="F228" s="26" t="str">
        <f>IFERROR(VLOOKUP($A228,Массив!$A$6:$BH$304,F$1,FALSE),"0")</f>
        <v>0</v>
      </c>
      <c r="G228" s="26" t="str">
        <f>IFERROR(VLOOKUP($A228,Массив!$A$6:$BH$304,G$1,FALSE),"0")</f>
        <v>0</v>
      </c>
      <c r="H228" s="26" t="str">
        <f>IFERROR(VLOOKUP($A228,Массив!$A$6:$BH$304,H$1,FALSE),"0")</f>
        <v>0</v>
      </c>
      <c r="I228" s="26" t="str">
        <f>IFERROR(VLOOKUP($A228,Массив!$A$6:$BH$304,I$1,FALSE),"0")</f>
        <v>0</v>
      </c>
      <c r="J228" s="26" t="str">
        <f>IFERROR(VLOOKUP($A228,Массив!$A$6:$BH$304,J$1,FALSE),"0")</f>
        <v>0</v>
      </c>
      <c r="K228" s="26" t="str">
        <f>IFERROR(VLOOKUP($A228,Массив!$A$6:$BH$304,K$1,FALSE),"0")</f>
        <v>0</v>
      </c>
      <c r="L228" s="26" t="str">
        <f>IFERROR(VLOOKUP($A228,Массив!$A$6:$BH$304,L$1,FALSE),"0")</f>
        <v>0</v>
      </c>
      <c r="M228" s="26" t="str">
        <f>IFERROR(VLOOKUP($A228,Массив!$A$6:$BH$304,M$1,FALSE),"0")</f>
        <v>0</v>
      </c>
      <c r="N228" s="26" t="str">
        <f>IFERROR(VLOOKUP($A228,Массив!$A$6:$BH$304,N$1,FALSE),"0")</f>
        <v>0</v>
      </c>
      <c r="O228" s="26" t="str">
        <f>IFERROR(VLOOKUP($A228,Массив!$A$6:$BH$304,O$1,FALSE),"0")</f>
        <v>0</v>
      </c>
      <c r="P228" s="26" t="str">
        <f>IFERROR(VLOOKUP($A228,Массив!$A$6:$BH$304,P$1,FALSE),"0")</f>
        <v>0</v>
      </c>
      <c r="Q228" s="26" t="str">
        <f>IFERROR(VLOOKUP($A228,Массив!$A$6:$BH$304,Q$1,FALSE),"0")</f>
        <v>0</v>
      </c>
      <c r="R228" s="26" t="str">
        <f>IFERROR(VLOOKUP($A228,Массив!$A$6:$BH$304,R$1,FALSE),"0")</f>
        <v>0</v>
      </c>
      <c r="S228" s="26" t="str">
        <f>IFERROR(VLOOKUP($A228,Массив!$A$6:$BH$304,S$1,FALSE),"0")</f>
        <v>0</v>
      </c>
      <c r="T228" s="26" t="str">
        <f>IFERROR(VLOOKUP($A228,Массив!$A$6:$BH$304,T$1,FALSE),"0")</f>
        <v>0</v>
      </c>
      <c r="U228" s="48">
        <f t="shared" si="27"/>
        <v>0</v>
      </c>
      <c r="V228" s="48">
        <f t="shared" si="28"/>
        <v>0</v>
      </c>
      <c r="W228" s="40">
        <f t="shared" si="29"/>
        <v>0</v>
      </c>
      <c r="X228" s="36">
        <f t="shared" si="30"/>
        <v>0</v>
      </c>
    </row>
    <row r="229" spans="1:24" ht="24" x14ac:dyDescent="0.25">
      <c r="A229" t="s">
        <v>507</v>
      </c>
      <c r="D229" s="13" t="s">
        <v>277</v>
      </c>
      <c r="E229" s="3">
        <v>206</v>
      </c>
      <c r="F229" s="26" t="str">
        <f>IFERROR(VLOOKUP($A229,Массив!$A$6:$BH$304,F$1,FALSE),"0")</f>
        <v>0</v>
      </c>
      <c r="G229" s="26" t="str">
        <f>IFERROR(VLOOKUP($A229,Массив!$A$6:$BH$304,G$1,FALSE),"0")</f>
        <v>0</v>
      </c>
      <c r="H229" s="26" t="str">
        <f>IFERROR(VLOOKUP($A229,Массив!$A$6:$BH$304,H$1,FALSE),"0")</f>
        <v>0</v>
      </c>
      <c r="I229" s="26" t="str">
        <f>IFERROR(VLOOKUP($A229,Массив!$A$6:$BH$304,I$1,FALSE),"0")</f>
        <v>0</v>
      </c>
      <c r="J229" s="26" t="str">
        <f>IFERROR(VLOOKUP($A229,Массив!$A$6:$BH$304,J$1,FALSE),"0")</f>
        <v>0</v>
      </c>
      <c r="K229" s="26" t="str">
        <f>IFERROR(VLOOKUP($A229,Массив!$A$6:$BH$304,K$1,FALSE),"0")</f>
        <v>0</v>
      </c>
      <c r="L229" s="26" t="str">
        <f>IFERROR(VLOOKUP($A229,Массив!$A$6:$BH$304,L$1,FALSE),"0")</f>
        <v>0</v>
      </c>
      <c r="M229" s="26" t="str">
        <f>IFERROR(VLOOKUP($A229,Массив!$A$6:$BH$304,M$1,FALSE),"0")</f>
        <v>0</v>
      </c>
      <c r="N229" s="26" t="str">
        <f>IFERROR(VLOOKUP($A229,Массив!$A$6:$BH$304,N$1,FALSE),"0")</f>
        <v>0</v>
      </c>
      <c r="O229" s="26" t="str">
        <f>IFERROR(VLOOKUP($A229,Массив!$A$6:$BH$304,O$1,FALSE),"0")</f>
        <v>0</v>
      </c>
      <c r="P229" s="26" t="str">
        <f>IFERROR(VLOOKUP($A229,Массив!$A$6:$BH$304,P$1,FALSE),"0")</f>
        <v>0</v>
      </c>
      <c r="Q229" s="26" t="str">
        <f>IFERROR(VLOOKUP($A229,Массив!$A$6:$BH$304,Q$1,FALSE),"0")</f>
        <v>0</v>
      </c>
      <c r="R229" s="26" t="str">
        <f>IFERROR(VLOOKUP($A229,Массив!$A$6:$BH$304,R$1,FALSE),"0")</f>
        <v>0</v>
      </c>
      <c r="S229" s="26" t="str">
        <f>IFERROR(VLOOKUP($A229,Массив!$A$6:$BH$304,S$1,FALSE),"0")</f>
        <v>0</v>
      </c>
      <c r="T229" s="26" t="str">
        <f>IFERROR(VLOOKUP($A229,Массив!$A$6:$BH$304,T$1,FALSE),"0")</f>
        <v>0</v>
      </c>
      <c r="U229" s="48">
        <f t="shared" si="27"/>
        <v>0</v>
      </c>
      <c r="V229" s="48">
        <f t="shared" si="28"/>
        <v>0</v>
      </c>
      <c r="W229" s="40">
        <f t="shared" si="29"/>
        <v>0</v>
      </c>
      <c r="X229" s="36">
        <f t="shared" si="30"/>
        <v>0</v>
      </c>
    </row>
    <row r="230" spans="1:24" ht="24" x14ac:dyDescent="0.25">
      <c r="D230" s="31" t="s">
        <v>553</v>
      </c>
      <c r="E230" s="35"/>
      <c r="F230" s="28"/>
      <c r="G230" s="28"/>
      <c r="H230" s="28"/>
      <c r="I230" s="28"/>
      <c r="J230" s="28"/>
      <c r="K230" s="28"/>
      <c r="L230" s="28">
        <f>L225-L226-L227-L228-L229</f>
        <v>0</v>
      </c>
      <c r="M230" s="28"/>
      <c r="N230" s="28"/>
      <c r="O230" s="28">
        <f t="shared" ref="O230:T230" si="32">O225-O226-O227-O228-O229</f>
        <v>0</v>
      </c>
      <c r="P230" s="28">
        <f t="shared" si="32"/>
        <v>0</v>
      </c>
      <c r="Q230" s="28">
        <f t="shared" si="32"/>
        <v>0</v>
      </c>
      <c r="R230" s="28">
        <f t="shared" si="32"/>
        <v>0</v>
      </c>
      <c r="S230" s="28">
        <f t="shared" si="32"/>
        <v>0</v>
      </c>
      <c r="T230" s="28">
        <f t="shared" si="32"/>
        <v>0</v>
      </c>
      <c r="U230" s="48">
        <f t="shared" si="27"/>
        <v>0</v>
      </c>
      <c r="V230" s="48">
        <f t="shared" si="28"/>
        <v>0</v>
      </c>
      <c r="W230" s="40">
        <f t="shared" si="29"/>
        <v>0</v>
      </c>
      <c r="X230" s="36">
        <f t="shared" si="30"/>
        <v>0</v>
      </c>
    </row>
    <row r="231" spans="1:24" x14ac:dyDescent="0.25">
      <c r="A231" t="s">
        <v>508</v>
      </c>
      <c r="D231" s="6" t="s">
        <v>138</v>
      </c>
      <c r="E231" s="3">
        <v>207</v>
      </c>
      <c r="F231" s="26" t="str">
        <f>IFERROR(VLOOKUP($A231,Массив!$A$6:$BH$304,F$1,FALSE),"0")</f>
        <v>0</v>
      </c>
      <c r="G231" s="26" t="str">
        <f>IFERROR(VLOOKUP($A231,Массив!$A$6:$BH$304,G$1,FALSE),"0")</f>
        <v>0</v>
      </c>
      <c r="H231" s="26" t="str">
        <f>IFERROR(VLOOKUP($A231,Массив!$A$6:$BH$304,H$1,FALSE),"0")</f>
        <v>0</v>
      </c>
      <c r="I231" s="26" t="str">
        <f>IFERROR(VLOOKUP($A231,Массив!$A$6:$BH$304,I$1,FALSE),"0")</f>
        <v>0</v>
      </c>
      <c r="J231" s="26" t="str">
        <f>IFERROR(VLOOKUP($A231,Массив!$A$6:$BH$304,J$1,FALSE),"0")</f>
        <v>0</v>
      </c>
      <c r="K231" s="26" t="str">
        <f>IFERROR(VLOOKUP($A231,Массив!$A$6:$BH$304,K$1,FALSE),"0")</f>
        <v>0</v>
      </c>
      <c r="L231" s="26" t="str">
        <f>IFERROR(VLOOKUP($A231,Массив!$A$6:$BH$304,L$1,FALSE),"0")</f>
        <v>0</v>
      </c>
      <c r="M231" s="26" t="str">
        <f>IFERROR(VLOOKUP($A231,Массив!$A$6:$BH$304,M$1,FALSE),"0")</f>
        <v>0</v>
      </c>
      <c r="N231" s="26" t="str">
        <f>IFERROR(VLOOKUP($A231,Массив!$A$6:$BH$304,N$1,FALSE),"0")</f>
        <v>0</v>
      </c>
      <c r="O231" s="26" t="str">
        <f>IFERROR(VLOOKUP($A231,Массив!$A$6:$BH$304,O$1,FALSE),"0")</f>
        <v>0</v>
      </c>
      <c r="P231" s="26" t="str">
        <f>IFERROR(VLOOKUP($A231,Массив!$A$6:$BH$304,P$1,FALSE),"0")</f>
        <v>0</v>
      </c>
      <c r="Q231" s="26" t="str">
        <f>IFERROR(VLOOKUP($A231,Массив!$A$6:$BH$304,Q$1,FALSE),"0")</f>
        <v>0</v>
      </c>
      <c r="R231" s="26" t="str">
        <f>IFERROR(VLOOKUP($A231,Массив!$A$6:$BH$304,R$1,FALSE),"0")</f>
        <v>0</v>
      </c>
      <c r="S231" s="26" t="str">
        <f>IFERROR(VLOOKUP($A231,Массив!$A$6:$BH$304,S$1,FALSE),"0")</f>
        <v>0</v>
      </c>
      <c r="T231" s="26" t="str">
        <f>IFERROR(VLOOKUP($A231,Массив!$A$6:$BH$304,T$1,FALSE),"0")</f>
        <v>0</v>
      </c>
      <c r="U231" s="48">
        <f t="shared" si="27"/>
        <v>0</v>
      </c>
      <c r="V231" s="48">
        <f t="shared" si="28"/>
        <v>0</v>
      </c>
      <c r="W231" s="40">
        <f t="shared" si="29"/>
        <v>0</v>
      </c>
      <c r="X231" s="36">
        <f t="shared" si="30"/>
        <v>0</v>
      </c>
    </row>
    <row r="232" spans="1:24" x14ac:dyDescent="0.25">
      <c r="A232" t="s">
        <v>509</v>
      </c>
      <c r="D232" s="6" t="s">
        <v>278</v>
      </c>
      <c r="E232" s="3">
        <v>208</v>
      </c>
      <c r="F232" s="26" t="str">
        <f>IFERROR(VLOOKUP($A232,Массив!$A$6:$BH$304,F$1,FALSE),"0")</f>
        <v>0</v>
      </c>
      <c r="G232" s="26" t="str">
        <f>IFERROR(VLOOKUP($A232,Массив!$A$6:$BH$304,G$1,FALSE),"0")</f>
        <v>0</v>
      </c>
      <c r="H232" s="26" t="str">
        <f>IFERROR(VLOOKUP($A232,Массив!$A$6:$BH$304,H$1,FALSE),"0")</f>
        <v>0</v>
      </c>
      <c r="I232" s="26" t="str">
        <f>IFERROR(VLOOKUP($A232,Массив!$A$6:$BH$304,I$1,FALSE),"0")</f>
        <v>0</v>
      </c>
      <c r="J232" s="26" t="str">
        <f>IFERROR(VLOOKUP($A232,Массив!$A$6:$BH$304,J$1,FALSE),"0")</f>
        <v>0</v>
      </c>
      <c r="K232" s="26" t="str">
        <f>IFERROR(VLOOKUP($A232,Массив!$A$6:$BH$304,K$1,FALSE),"0")</f>
        <v>0</v>
      </c>
      <c r="L232" s="26" t="str">
        <f>IFERROR(VLOOKUP($A232,Массив!$A$6:$BH$304,L$1,FALSE),"0")</f>
        <v>0</v>
      </c>
      <c r="M232" s="26" t="str">
        <f>IFERROR(VLOOKUP($A232,Массив!$A$6:$BH$304,M$1,FALSE),"0")</f>
        <v>0</v>
      </c>
      <c r="N232" s="26" t="str">
        <f>IFERROR(VLOOKUP($A232,Массив!$A$6:$BH$304,N$1,FALSE),"0")</f>
        <v>0</v>
      </c>
      <c r="O232" s="26" t="str">
        <f>IFERROR(VLOOKUP($A232,Массив!$A$6:$BH$304,O$1,FALSE),"0")</f>
        <v>0</v>
      </c>
      <c r="P232" s="26" t="str">
        <f>IFERROR(VLOOKUP($A232,Массив!$A$6:$BH$304,P$1,FALSE),"0")</f>
        <v>0</v>
      </c>
      <c r="Q232" s="26" t="str">
        <f>IFERROR(VLOOKUP($A232,Массив!$A$6:$BH$304,Q$1,FALSE),"0")</f>
        <v>0</v>
      </c>
      <c r="R232" s="26" t="str">
        <f>IFERROR(VLOOKUP($A232,Массив!$A$6:$BH$304,R$1,FALSE),"0")</f>
        <v>0</v>
      </c>
      <c r="S232" s="26" t="str">
        <f>IFERROR(VLOOKUP($A232,Массив!$A$6:$BH$304,S$1,FALSE),"0")</f>
        <v>0</v>
      </c>
      <c r="T232" s="26" t="str">
        <f>IFERROR(VLOOKUP($A232,Массив!$A$6:$BH$304,T$1,FALSE),"0")</f>
        <v>0</v>
      </c>
      <c r="U232" s="48">
        <f t="shared" si="27"/>
        <v>0</v>
      </c>
      <c r="V232" s="48">
        <f t="shared" si="28"/>
        <v>0</v>
      </c>
      <c r="W232" s="40">
        <f t="shared" si="29"/>
        <v>0</v>
      </c>
      <c r="X232" s="36">
        <f t="shared" si="30"/>
        <v>0</v>
      </c>
    </row>
    <row r="233" spans="1:24" ht="48" x14ac:dyDescent="0.25">
      <c r="A233" t="s">
        <v>510</v>
      </c>
      <c r="D233" s="6" t="s">
        <v>279</v>
      </c>
      <c r="E233" s="3">
        <v>209</v>
      </c>
      <c r="F233" s="26" t="str">
        <f>IFERROR(VLOOKUP($A233,Массив!$A$6:$BH$304,F$1,FALSE),"0")</f>
        <v>0</v>
      </c>
      <c r="G233" s="26" t="str">
        <f>IFERROR(VLOOKUP($A233,Массив!$A$6:$BH$304,G$1,FALSE),"0")</f>
        <v>0</v>
      </c>
      <c r="H233" s="26" t="str">
        <f>IFERROR(VLOOKUP($A233,Массив!$A$6:$BH$304,H$1,FALSE),"0")</f>
        <v>0</v>
      </c>
      <c r="I233" s="26" t="str">
        <f>IFERROR(VLOOKUP($A233,Массив!$A$6:$BH$304,I$1,FALSE),"0")</f>
        <v>0</v>
      </c>
      <c r="J233" s="26" t="str">
        <f>IFERROR(VLOOKUP($A233,Массив!$A$6:$BH$304,J$1,FALSE),"0")</f>
        <v>0</v>
      </c>
      <c r="K233" s="26" t="str">
        <f>IFERROR(VLOOKUP($A233,Массив!$A$6:$BH$304,K$1,FALSE),"0")</f>
        <v>0</v>
      </c>
      <c r="L233" s="26" t="str">
        <f>IFERROR(VLOOKUP($A233,Массив!$A$6:$BH$304,L$1,FALSE),"0")</f>
        <v>0</v>
      </c>
      <c r="M233" s="26" t="str">
        <f>IFERROR(VLOOKUP($A233,Массив!$A$6:$BH$304,M$1,FALSE),"0")</f>
        <v>0</v>
      </c>
      <c r="N233" s="26" t="str">
        <f>IFERROR(VLOOKUP($A233,Массив!$A$6:$BH$304,N$1,FALSE),"0")</f>
        <v>0</v>
      </c>
      <c r="O233" s="26" t="str">
        <f>IFERROR(VLOOKUP($A233,Массив!$A$6:$BH$304,O$1,FALSE),"0")</f>
        <v>0</v>
      </c>
      <c r="P233" s="26" t="str">
        <f>IFERROR(VLOOKUP($A233,Массив!$A$6:$BH$304,P$1,FALSE),"0")</f>
        <v>0</v>
      </c>
      <c r="Q233" s="26" t="str">
        <f>IFERROR(VLOOKUP($A233,Массив!$A$6:$BH$304,Q$1,FALSE),"0")</f>
        <v>0</v>
      </c>
      <c r="R233" s="26" t="str">
        <f>IFERROR(VLOOKUP($A233,Массив!$A$6:$BH$304,R$1,FALSE),"0")</f>
        <v>0</v>
      </c>
      <c r="S233" s="26" t="str">
        <f>IFERROR(VLOOKUP($A233,Массив!$A$6:$BH$304,S$1,FALSE),"0")</f>
        <v>0</v>
      </c>
      <c r="T233" s="26" t="str">
        <f>IFERROR(VLOOKUP($A233,Массив!$A$6:$BH$304,T$1,FALSE),"0")</f>
        <v>0</v>
      </c>
      <c r="U233" s="48">
        <f t="shared" si="27"/>
        <v>0</v>
      </c>
      <c r="V233" s="48">
        <f t="shared" si="28"/>
        <v>0</v>
      </c>
      <c r="W233" s="40">
        <f t="shared" si="29"/>
        <v>0</v>
      </c>
      <c r="X233" s="36">
        <f t="shared" si="30"/>
        <v>0</v>
      </c>
    </row>
    <row r="234" spans="1:24" x14ac:dyDescent="0.25">
      <c r="D234" s="29" t="s">
        <v>554</v>
      </c>
      <c r="E234" s="35"/>
      <c r="F234" s="28">
        <f>F232-F233</f>
        <v>0</v>
      </c>
      <c r="G234" s="28">
        <f t="shared" ref="G234:T234" si="33">G232-G233</f>
        <v>0</v>
      </c>
      <c r="H234" s="28">
        <f t="shared" si="33"/>
        <v>0</v>
      </c>
      <c r="I234" s="28">
        <f t="shared" si="33"/>
        <v>0</v>
      </c>
      <c r="J234" s="28">
        <f t="shared" si="33"/>
        <v>0</v>
      </c>
      <c r="K234" s="28">
        <f t="shared" si="33"/>
        <v>0</v>
      </c>
      <c r="L234" s="28">
        <f t="shared" si="33"/>
        <v>0</v>
      </c>
      <c r="M234" s="28">
        <f t="shared" si="33"/>
        <v>0</v>
      </c>
      <c r="N234" s="28">
        <f t="shared" si="33"/>
        <v>0</v>
      </c>
      <c r="O234" s="28">
        <f t="shared" si="33"/>
        <v>0</v>
      </c>
      <c r="P234" s="28">
        <f t="shared" si="33"/>
        <v>0</v>
      </c>
      <c r="Q234" s="28">
        <f t="shared" si="33"/>
        <v>0</v>
      </c>
      <c r="R234" s="28">
        <f t="shared" si="33"/>
        <v>0</v>
      </c>
      <c r="S234" s="28">
        <f t="shared" si="33"/>
        <v>0</v>
      </c>
      <c r="T234" s="28">
        <f t="shared" si="33"/>
        <v>0</v>
      </c>
      <c r="U234" s="48">
        <f t="shared" si="27"/>
        <v>0</v>
      </c>
      <c r="V234" s="48">
        <f t="shared" si="28"/>
        <v>0</v>
      </c>
      <c r="W234" s="40">
        <f t="shared" si="29"/>
        <v>0</v>
      </c>
      <c r="X234" s="36">
        <f t="shared" si="30"/>
        <v>0</v>
      </c>
    </row>
    <row r="235" spans="1:24" ht="24" x14ac:dyDescent="0.25">
      <c r="A235" t="s">
        <v>511</v>
      </c>
      <c r="D235" s="6" t="s">
        <v>280</v>
      </c>
      <c r="E235" s="3">
        <v>210</v>
      </c>
      <c r="F235" s="26" t="str">
        <f>IFERROR(VLOOKUP($A235,Массив!$A$6:$BH$304,F$1,FALSE),"0")</f>
        <v>0</v>
      </c>
      <c r="G235" s="26" t="str">
        <f>IFERROR(VLOOKUP($A235,Массив!$A$6:$BH$304,G$1,FALSE),"0")</f>
        <v>0</v>
      </c>
      <c r="H235" s="26" t="str">
        <f>IFERROR(VLOOKUP($A235,Массив!$A$6:$BH$304,H$1,FALSE),"0")</f>
        <v>0</v>
      </c>
      <c r="I235" s="26" t="str">
        <f>IFERROR(VLOOKUP($A235,Массив!$A$6:$BH$304,I$1,FALSE),"0")</f>
        <v>0</v>
      </c>
      <c r="J235" s="26" t="str">
        <f>IFERROR(VLOOKUP($A235,Массив!$A$6:$BH$304,J$1,FALSE),"0")</f>
        <v>0</v>
      </c>
      <c r="K235" s="26" t="str">
        <f>IFERROR(VLOOKUP($A235,Массив!$A$6:$BH$304,K$1,FALSE),"0")</f>
        <v>0</v>
      </c>
      <c r="L235" s="26" t="str">
        <f>IFERROR(VLOOKUP($A235,Массив!$A$6:$BH$304,L$1,FALSE),"0")</f>
        <v>0</v>
      </c>
      <c r="M235" s="26" t="str">
        <f>IFERROR(VLOOKUP($A235,Массив!$A$6:$BH$304,M$1,FALSE),"0")</f>
        <v>0</v>
      </c>
      <c r="N235" s="26" t="str">
        <f>IFERROR(VLOOKUP($A235,Массив!$A$6:$BH$304,N$1,FALSE),"0")</f>
        <v>0</v>
      </c>
      <c r="O235" s="26" t="str">
        <f>IFERROR(VLOOKUP($A235,Массив!$A$6:$BH$304,O$1,FALSE),"0")</f>
        <v>0</v>
      </c>
      <c r="P235" s="26" t="str">
        <f>IFERROR(VLOOKUP($A235,Массив!$A$6:$BH$304,P$1,FALSE),"0")</f>
        <v>0</v>
      </c>
      <c r="Q235" s="26" t="str">
        <f>IFERROR(VLOOKUP($A235,Массив!$A$6:$BH$304,Q$1,FALSE),"0")</f>
        <v>0</v>
      </c>
      <c r="R235" s="26" t="str">
        <f>IFERROR(VLOOKUP($A235,Массив!$A$6:$BH$304,R$1,FALSE),"0")</f>
        <v>0</v>
      </c>
      <c r="S235" s="26" t="str">
        <f>IFERROR(VLOOKUP($A235,Массив!$A$6:$BH$304,S$1,FALSE),"0")</f>
        <v>0</v>
      </c>
      <c r="T235" s="26" t="str">
        <f>IFERROR(VLOOKUP($A235,Массив!$A$6:$BH$304,T$1,FALSE),"0")</f>
        <v>0</v>
      </c>
      <c r="U235" s="48">
        <f t="shared" si="27"/>
        <v>0</v>
      </c>
      <c r="V235" s="48">
        <f t="shared" si="28"/>
        <v>0</v>
      </c>
      <c r="W235" s="40">
        <f t="shared" si="29"/>
        <v>0</v>
      </c>
      <c r="X235" s="36">
        <f t="shared" si="30"/>
        <v>0</v>
      </c>
    </row>
    <row r="236" spans="1:24" ht="48" x14ac:dyDescent="0.25">
      <c r="A236" t="s">
        <v>512</v>
      </c>
      <c r="D236" s="13" t="s">
        <v>281</v>
      </c>
      <c r="E236" s="3">
        <v>211</v>
      </c>
      <c r="F236" s="26" t="str">
        <f>IFERROR(VLOOKUP($A236,Массив!$A$6:$BH$304,F$1,FALSE),"0")</f>
        <v>0</v>
      </c>
      <c r="G236" s="26" t="str">
        <f>IFERROR(VLOOKUP($A236,Массив!$A$6:$BH$304,G$1,FALSE),"0")</f>
        <v>0</v>
      </c>
      <c r="H236" s="26" t="str">
        <f>IFERROR(VLOOKUP($A236,Массив!$A$6:$BH$304,H$1,FALSE),"0")</f>
        <v>0</v>
      </c>
      <c r="I236" s="26" t="str">
        <f>IFERROR(VLOOKUP($A236,Массив!$A$6:$BH$304,I$1,FALSE),"0")</f>
        <v>0</v>
      </c>
      <c r="J236" s="26" t="str">
        <f>IFERROR(VLOOKUP($A236,Массив!$A$6:$BH$304,J$1,FALSE),"0")</f>
        <v>0</v>
      </c>
      <c r="K236" s="26" t="str">
        <f>IFERROR(VLOOKUP($A236,Массив!$A$6:$BH$304,K$1,FALSE),"0")</f>
        <v>0</v>
      </c>
      <c r="L236" s="26" t="str">
        <f>IFERROR(VLOOKUP($A236,Массив!$A$6:$BH$304,L$1,FALSE),"0")</f>
        <v>0</v>
      </c>
      <c r="M236" s="26" t="str">
        <f>IFERROR(VLOOKUP($A236,Массив!$A$6:$BH$304,M$1,FALSE),"0")</f>
        <v>0</v>
      </c>
      <c r="N236" s="26" t="str">
        <f>IFERROR(VLOOKUP($A236,Массив!$A$6:$BH$304,N$1,FALSE),"0")</f>
        <v>0</v>
      </c>
      <c r="O236" s="26" t="str">
        <f>IFERROR(VLOOKUP($A236,Массив!$A$6:$BH$304,O$1,FALSE),"0")</f>
        <v>0</v>
      </c>
      <c r="P236" s="26" t="str">
        <f>IFERROR(VLOOKUP($A236,Массив!$A$6:$BH$304,P$1,FALSE),"0")</f>
        <v>0</v>
      </c>
      <c r="Q236" s="26" t="str">
        <f>IFERROR(VLOOKUP($A236,Массив!$A$6:$BH$304,Q$1,FALSE),"0")</f>
        <v>0</v>
      </c>
      <c r="R236" s="26" t="str">
        <f>IFERROR(VLOOKUP($A236,Массив!$A$6:$BH$304,R$1,FALSE),"0")</f>
        <v>0</v>
      </c>
      <c r="S236" s="26" t="str">
        <f>IFERROR(VLOOKUP($A236,Массив!$A$6:$BH$304,S$1,FALSE),"0")</f>
        <v>0</v>
      </c>
      <c r="T236" s="26" t="str">
        <f>IFERROR(VLOOKUP($A236,Массив!$A$6:$BH$304,T$1,FALSE),"0")</f>
        <v>0</v>
      </c>
      <c r="U236" s="48">
        <f t="shared" si="27"/>
        <v>0</v>
      </c>
      <c r="V236" s="48">
        <f t="shared" si="28"/>
        <v>0</v>
      </c>
      <c r="W236" s="40">
        <f t="shared" si="29"/>
        <v>0</v>
      </c>
      <c r="X236" s="36">
        <f t="shared" si="30"/>
        <v>0</v>
      </c>
    </row>
    <row r="237" spans="1:24" x14ac:dyDescent="0.25">
      <c r="D237" s="29" t="s">
        <v>555</v>
      </c>
      <c r="E237" s="35"/>
      <c r="F237" s="28">
        <f>F234-F235-F236</f>
        <v>0</v>
      </c>
      <c r="G237" s="28">
        <f t="shared" ref="G237:T237" si="34">G234-G235-G236</f>
        <v>0</v>
      </c>
      <c r="H237" s="28">
        <f t="shared" si="34"/>
        <v>0</v>
      </c>
      <c r="I237" s="28">
        <f t="shared" si="34"/>
        <v>0</v>
      </c>
      <c r="J237" s="28">
        <f t="shared" si="34"/>
        <v>0</v>
      </c>
      <c r="K237" s="28">
        <f t="shared" si="34"/>
        <v>0</v>
      </c>
      <c r="L237" s="28">
        <f t="shared" si="34"/>
        <v>0</v>
      </c>
      <c r="M237" s="28">
        <f t="shared" si="34"/>
        <v>0</v>
      </c>
      <c r="N237" s="28">
        <f t="shared" si="34"/>
        <v>0</v>
      </c>
      <c r="O237" s="28">
        <f t="shared" si="34"/>
        <v>0</v>
      </c>
      <c r="P237" s="28">
        <f t="shared" si="34"/>
        <v>0</v>
      </c>
      <c r="Q237" s="28">
        <f t="shared" si="34"/>
        <v>0</v>
      </c>
      <c r="R237" s="28">
        <f t="shared" si="34"/>
        <v>0</v>
      </c>
      <c r="S237" s="28">
        <f t="shared" si="34"/>
        <v>0</v>
      </c>
      <c r="T237" s="28">
        <f t="shared" si="34"/>
        <v>0</v>
      </c>
      <c r="U237" s="48">
        <f t="shared" si="27"/>
        <v>0</v>
      </c>
      <c r="V237" s="48">
        <f t="shared" si="28"/>
        <v>0</v>
      </c>
      <c r="W237" s="40">
        <f t="shared" si="29"/>
        <v>0</v>
      </c>
      <c r="X237" s="36">
        <f t="shared" si="30"/>
        <v>0</v>
      </c>
    </row>
    <row r="238" spans="1:24" ht="24" x14ac:dyDescent="0.25">
      <c r="A238" t="s">
        <v>513</v>
      </c>
      <c r="D238" s="6" t="s">
        <v>282</v>
      </c>
      <c r="E238" s="3">
        <v>212</v>
      </c>
      <c r="F238" s="26" t="str">
        <f>IFERROR(VLOOKUP($A238,Массив!$A$6:$BH$304,F$1,FALSE),"0")</f>
        <v>0</v>
      </c>
      <c r="G238" s="26" t="str">
        <f>IFERROR(VLOOKUP($A238,Массив!$A$6:$BH$304,G$1,FALSE),"0")</f>
        <v>0</v>
      </c>
      <c r="H238" s="26" t="str">
        <f>IFERROR(VLOOKUP($A238,Массив!$A$6:$BH$304,H$1,FALSE),"0")</f>
        <v>0</v>
      </c>
      <c r="I238" s="26" t="str">
        <f>IFERROR(VLOOKUP($A238,Массив!$A$6:$BH$304,I$1,FALSE),"0")</f>
        <v>0</v>
      </c>
      <c r="J238" s="26" t="str">
        <f>IFERROR(VLOOKUP($A238,Массив!$A$6:$BH$304,J$1,FALSE),"0")</f>
        <v>0</v>
      </c>
      <c r="K238" s="26" t="str">
        <f>IFERROR(VLOOKUP($A238,Массив!$A$6:$BH$304,K$1,FALSE),"0")</f>
        <v>0</v>
      </c>
      <c r="L238" s="26" t="str">
        <f>IFERROR(VLOOKUP($A238,Массив!$A$6:$BH$304,L$1,FALSE),"0")</f>
        <v>0</v>
      </c>
      <c r="M238" s="26" t="str">
        <f>IFERROR(VLOOKUP($A238,Массив!$A$6:$BH$304,M$1,FALSE),"0")</f>
        <v>0</v>
      </c>
      <c r="N238" s="26" t="str">
        <f>IFERROR(VLOOKUP($A238,Массив!$A$6:$BH$304,N$1,FALSE),"0")</f>
        <v>0</v>
      </c>
      <c r="O238" s="26" t="str">
        <f>IFERROR(VLOOKUP($A238,Массив!$A$6:$BH$304,O$1,FALSE),"0")</f>
        <v>0</v>
      </c>
      <c r="P238" s="26" t="str">
        <f>IFERROR(VLOOKUP($A238,Массив!$A$6:$BH$304,P$1,FALSE),"0")</f>
        <v>0</v>
      </c>
      <c r="Q238" s="26" t="str">
        <f>IFERROR(VLOOKUP($A238,Массив!$A$6:$BH$304,Q$1,FALSE),"0")</f>
        <v>0</v>
      </c>
      <c r="R238" s="26" t="str">
        <f>IFERROR(VLOOKUP($A238,Массив!$A$6:$BH$304,R$1,FALSE),"0")</f>
        <v>0</v>
      </c>
      <c r="S238" s="26" t="str">
        <f>IFERROR(VLOOKUP($A238,Массив!$A$6:$BH$304,S$1,FALSE),"0")</f>
        <v>0</v>
      </c>
      <c r="T238" s="26" t="str">
        <f>IFERROR(VLOOKUP($A238,Массив!$A$6:$BH$304,T$1,FALSE),"0")</f>
        <v>0</v>
      </c>
      <c r="U238" s="48">
        <f t="shared" si="27"/>
        <v>0</v>
      </c>
      <c r="V238" s="48">
        <f t="shared" si="28"/>
        <v>0</v>
      </c>
      <c r="W238" s="40">
        <f t="shared" si="29"/>
        <v>0</v>
      </c>
      <c r="X238" s="36">
        <f t="shared" si="30"/>
        <v>0</v>
      </c>
    </row>
    <row r="239" spans="1:24" x14ac:dyDescent="0.25">
      <c r="A239" t="s">
        <v>514</v>
      </c>
      <c r="D239" s="5" t="s">
        <v>283</v>
      </c>
      <c r="E239" s="18">
        <v>213</v>
      </c>
      <c r="F239" s="26" t="str">
        <f>IFERROR(VLOOKUP($A239,Массив!$A$6:$BH$304,F$1,FALSE),"0")</f>
        <v>0</v>
      </c>
      <c r="G239" s="26" t="str">
        <f>IFERROR(VLOOKUP($A239,Массив!$A$6:$BH$304,G$1,FALSE),"0")</f>
        <v>0</v>
      </c>
      <c r="H239" s="26" t="str">
        <f>IFERROR(VLOOKUP($A239,Массив!$A$6:$BH$304,H$1,FALSE),"0")</f>
        <v>0</v>
      </c>
      <c r="I239" s="26" t="str">
        <f>IFERROR(VLOOKUP($A239,Массив!$A$6:$BH$304,I$1,FALSE),"0")</f>
        <v>0</v>
      </c>
      <c r="J239" s="26" t="str">
        <f>IFERROR(VLOOKUP($A239,Массив!$A$6:$BH$304,J$1,FALSE),"0")</f>
        <v>0</v>
      </c>
      <c r="K239" s="26" t="str">
        <f>IFERROR(VLOOKUP($A239,Массив!$A$6:$BH$304,K$1,FALSE),"0")</f>
        <v>0</v>
      </c>
      <c r="L239" s="26" t="str">
        <f>IFERROR(VLOOKUP($A239,Массив!$A$6:$BH$304,L$1,FALSE),"0")</f>
        <v>0</v>
      </c>
      <c r="M239" s="26" t="str">
        <f>IFERROR(VLOOKUP($A239,Массив!$A$6:$BH$304,M$1,FALSE),"0")</f>
        <v>0</v>
      </c>
      <c r="N239" s="26" t="str">
        <f>IFERROR(VLOOKUP($A239,Массив!$A$6:$BH$304,N$1,FALSE),"0")</f>
        <v>0</v>
      </c>
      <c r="O239" s="26" t="str">
        <f>IFERROR(VLOOKUP($A239,Массив!$A$6:$BH$304,O$1,FALSE),"0")</f>
        <v>0</v>
      </c>
      <c r="P239" s="26" t="str">
        <f>IFERROR(VLOOKUP($A239,Массив!$A$6:$BH$304,P$1,FALSE),"0")</f>
        <v>0</v>
      </c>
      <c r="Q239" s="26" t="str">
        <f>IFERROR(VLOOKUP($A239,Массив!$A$6:$BH$304,Q$1,FALSE),"0")</f>
        <v>0</v>
      </c>
      <c r="R239" s="26" t="str">
        <f>IFERROR(VLOOKUP($A239,Массив!$A$6:$BH$304,R$1,FALSE),"0")</f>
        <v>0</v>
      </c>
      <c r="S239" s="26" t="str">
        <f>IFERROR(VLOOKUP($A239,Массив!$A$6:$BH$304,S$1,FALSE),"0")</f>
        <v>0</v>
      </c>
      <c r="T239" s="26" t="str">
        <f>IFERROR(VLOOKUP($A239,Массив!$A$6:$BH$304,T$1,FALSE),"0")</f>
        <v>0</v>
      </c>
      <c r="U239" s="48">
        <f t="shared" si="27"/>
        <v>0</v>
      </c>
      <c r="V239" s="48">
        <f t="shared" si="28"/>
        <v>0</v>
      </c>
      <c r="W239" s="40">
        <f t="shared" si="29"/>
        <v>0</v>
      </c>
      <c r="X239" s="36">
        <f t="shared" si="30"/>
        <v>0</v>
      </c>
    </row>
    <row r="240" spans="1:24" ht="84" x14ac:dyDescent="0.25">
      <c r="A240" t="s">
        <v>515</v>
      </c>
      <c r="D240" s="23" t="s">
        <v>284</v>
      </c>
      <c r="E240" s="3">
        <v>214</v>
      </c>
      <c r="F240" s="26" t="str">
        <f>IFERROR(VLOOKUP($A240,Массив!$A$6:$BH$304,F$1,FALSE),"0")</f>
        <v>0</v>
      </c>
      <c r="G240" s="26" t="str">
        <f>IFERROR(VLOOKUP($A240,Массив!$A$6:$BH$304,G$1,FALSE),"0")</f>
        <v>0</v>
      </c>
      <c r="H240" s="26" t="str">
        <f>IFERROR(VLOOKUP($A240,Массив!$A$6:$BH$304,H$1,FALSE),"0")</f>
        <v>0</v>
      </c>
      <c r="I240" s="26" t="str">
        <f>IFERROR(VLOOKUP($A240,Массив!$A$6:$BH$304,I$1,FALSE),"0")</f>
        <v>0</v>
      </c>
      <c r="J240" s="26" t="str">
        <f>IFERROR(VLOOKUP($A240,Массив!$A$6:$BH$304,J$1,FALSE),"0")</f>
        <v>0</v>
      </c>
      <c r="K240" s="26" t="str">
        <f>IFERROR(VLOOKUP($A240,Массив!$A$6:$BH$304,K$1,FALSE),"0")</f>
        <v>0</v>
      </c>
      <c r="L240" s="26" t="str">
        <f>IFERROR(VLOOKUP($A240,Массив!$A$6:$BH$304,L$1,FALSE),"0")</f>
        <v>0</v>
      </c>
      <c r="M240" s="26" t="str">
        <f>IFERROR(VLOOKUP($A240,Массив!$A$6:$BH$304,M$1,FALSE),"0")</f>
        <v>0</v>
      </c>
      <c r="N240" s="26" t="str">
        <f>IFERROR(VLOOKUP($A240,Массив!$A$6:$BH$304,N$1,FALSE),"0")</f>
        <v>0</v>
      </c>
      <c r="O240" s="26" t="str">
        <f>IFERROR(VLOOKUP($A240,Массив!$A$6:$BH$304,O$1,FALSE),"0")</f>
        <v>0</v>
      </c>
      <c r="P240" s="26" t="str">
        <f>IFERROR(VLOOKUP($A240,Массив!$A$6:$BH$304,P$1,FALSE),"0")</f>
        <v>0</v>
      </c>
      <c r="Q240" s="26" t="str">
        <f>IFERROR(VLOOKUP($A240,Массив!$A$6:$BH$304,Q$1,FALSE),"0")</f>
        <v>0</v>
      </c>
      <c r="R240" s="26" t="str">
        <f>IFERROR(VLOOKUP($A240,Массив!$A$6:$BH$304,R$1,FALSE),"0")</f>
        <v>0</v>
      </c>
      <c r="S240" s="26" t="str">
        <f>IFERROR(VLOOKUP($A240,Массив!$A$6:$BH$304,S$1,FALSE),"0")</f>
        <v>0</v>
      </c>
      <c r="T240" s="26" t="str">
        <f>IFERROR(VLOOKUP($A240,Массив!$A$6:$BH$304,T$1,FALSE),"0")</f>
        <v>0</v>
      </c>
      <c r="U240" s="48">
        <f t="shared" si="27"/>
        <v>0</v>
      </c>
      <c r="V240" s="48">
        <f t="shared" si="28"/>
        <v>0</v>
      </c>
      <c r="W240" s="40">
        <f t="shared" si="29"/>
        <v>0</v>
      </c>
      <c r="X240" s="36">
        <f t="shared" si="30"/>
        <v>0</v>
      </c>
    </row>
    <row r="241" spans="1:24" ht="36" x14ac:dyDescent="0.25">
      <c r="A241" t="s">
        <v>516</v>
      </c>
      <c r="D241" s="13" t="s">
        <v>285</v>
      </c>
      <c r="E241" s="3">
        <v>215</v>
      </c>
      <c r="F241" s="26" t="str">
        <f>IFERROR(VLOOKUP($A241,Массив!$A$6:$BH$304,F$1,FALSE),"0")</f>
        <v>0</v>
      </c>
      <c r="G241" s="26" t="str">
        <f>IFERROR(VLOOKUP($A241,Массив!$A$6:$BH$304,G$1,FALSE),"0")</f>
        <v>0</v>
      </c>
      <c r="H241" s="26" t="str">
        <f>IFERROR(VLOOKUP($A241,Массив!$A$6:$BH$304,H$1,FALSE),"0")</f>
        <v>0</v>
      </c>
      <c r="I241" s="26" t="str">
        <f>IFERROR(VLOOKUP($A241,Массив!$A$6:$BH$304,I$1,FALSE),"0")</f>
        <v>0</v>
      </c>
      <c r="J241" s="26" t="str">
        <f>IFERROR(VLOOKUP($A241,Массив!$A$6:$BH$304,J$1,FALSE),"0")</f>
        <v>0</v>
      </c>
      <c r="K241" s="26" t="str">
        <f>IFERROR(VLOOKUP($A241,Массив!$A$6:$BH$304,K$1,FALSE),"0")</f>
        <v>0</v>
      </c>
      <c r="L241" s="26" t="str">
        <f>IFERROR(VLOOKUP($A241,Массив!$A$6:$BH$304,L$1,FALSE),"0")</f>
        <v>0</v>
      </c>
      <c r="M241" s="26" t="str">
        <f>IFERROR(VLOOKUP($A241,Массив!$A$6:$BH$304,M$1,FALSE),"0")</f>
        <v>0</v>
      </c>
      <c r="N241" s="26" t="str">
        <f>IFERROR(VLOOKUP($A241,Массив!$A$6:$BH$304,N$1,FALSE),"0")</f>
        <v>0</v>
      </c>
      <c r="O241" s="26" t="str">
        <f>IFERROR(VLOOKUP($A241,Массив!$A$6:$BH$304,O$1,FALSE),"0")</f>
        <v>0</v>
      </c>
      <c r="P241" s="26" t="str">
        <f>IFERROR(VLOOKUP($A241,Массив!$A$6:$BH$304,P$1,FALSE),"0")</f>
        <v>0</v>
      </c>
      <c r="Q241" s="26" t="str">
        <f>IFERROR(VLOOKUP($A241,Массив!$A$6:$BH$304,Q$1,FALSE),"0")</f>
        <v>0</v>
      </c>
      <c r="R241" s="26" t="str">
        <f>IFERROR(VLOOKUP($A241,Массив!$A$6:$BH$304,R$1,FALSE),"0")</f>
        <v>0</v>
      </c>
      <c r="S241" s="26" t="str">
        <f>IFERROR(VLOOKUP($A241,Массив!$A$6:$BH$304,S$1,FALSE),"0")</f>
        <v>0</v>
      </c>
      <c r="T241" s="26" t="str">
        <f>IFERROR(VLOOKUP($A241,Массив!$A$6:$BH$304,T$1,FALSE),"0")</f>
        <v>0</v>
      </c>
      <c r="U241" s="48">
        <f t="shared" si="27"/>
        <v>0</v>
      </c>
      <c r="V241" s="48">
        <f t="shared" si="28"/>
        <v>0</v>
      </c>
      <c r="W241" s="40">
        <f t="shared" si="29"/>
        <v>0</v>
      </c>
      <c r="X241" s="36">
        <f t="shared" si="30"/>
        <v>0</v>
      </c>
    </row>
    <row r="242" spans="1:24" ht="36" x14ac:dyDescent="0.25">
      <c r="A242" t="s">
        <v>517</v>
      </c>
      <c r="D242" s="23" t="s">
        <v>286</v>
      </c>
      <c r="E242" s="3">
        <v>216</v>
      </c>
      <c r="F242" s="26" t="str">
        <f>IFERROR(VLOOKUP($A242,Массив!$A$6:$BH$304,F$1,FALSE),"0")</f>
        <v>0</v>
      </c>
      <c r="G242" s="26" t="str">
        <f>IFERROR(VLOOKUP($A242,Массив!$A$6:$BH$304,G$1,FALSE),"0")</f>
        <v>0</v>
      </c>
      <c r="H242" s="26" t="str">
        <f>IFERROR(VLOOKUP($A242,Массив!$A$6:$BH$304,H$1,FALSE),"0")</f>
        <v>0</v>
      </c>
      <c r="I242" s="26" t="str">
        <f>IFERROR(VLOOKUP($A242,Массив!$A$6:$BH$304,I$1,FALSE),"0")</f>
        <v>0</v>
      </c>
      <c r="J242" s="26" t="str">
        <f>IFERROR(VLOOKUP($A242,Массив!$A$6:$BH$304,J$1,FALSE),"0")</f>
        <v>0</v>
      </c>
      <c r="K242" s="26" t="str">
        <f>IFERROR(VLOOKUP($A242,Массив!$A$6:$BH$304,K$1,FALSE),"0")</f>
        <v>0</v>
      </c>
      <c r="L242" s="26" t="str">
        <f>IFERROR(VLOOKUP($A242,Массив!$A$6:$BH$304,L$1,FALSE),"0")</f>
        <v>0</v>
      </c>
      <c r="M242" s="26" t="str">
        <f>IFERROR(VLOOKUP($A242,Массив!$A$6:$BH$304,M$1,FALSE),"0")</f>
        <v>0</v>
      </c>
      <c r="N242" s="26" t="str">
        <f>IFERROR(VLOOKUP($A242,Массив!$A$6:$BH$304,N$1,FALSE),"0")</f>
        <v>0</v>
      </c>
      <c r="O242" s="26" t="str">
        <f>IFERROR(VLOOKUP($A242,Массив!$A$6:$BH$304,O$1,FALSE),"0")</f>
        <v>0</v>
      </c>
      <c r="P242" s="26" t="str">
        <f>IFERROR(VLOOKUP($A242,Массив!$A$6:$BH$304,P$1,FALSE),"0")</f>
        <v>0</v>
      </c>
      <c r="Q242" s="26" t="str">
        <f>IFERROR(VLOOKUP($A242,Массив!$A$6:$BH$304,Q$1,FALSE),"0")</f>
        <v>0</v>
      </c>
      <c r="R242" s="26" t="str">
        <f>IFERROR(VLOOKUP($A242,Массив!$A$6:$BH$304,R$1,FALSE),"0")</f>
        <v>0</v>
      </c>
      <c r="S242" s="26" t="str">
        <f>IFERROR(VLOOKUP($A242,Массив!$A$6:$BH$304,S$1,FALSE),"0")</f>
        <v>0</v>
      </c>
      <c r="T242" s="26" t="str">
        <f>IFERROR(VLOOKUP($A242,Массив!$A$6:$BH$304,T$1,FALSE),"0")</f>
        <v>0</v>
      </c>
      <c r="U242" s="48">
        <f t="shared" si="27"/>
        <v>0</v>
      </c>
      <c r="V242" s="48">
        <f t="shared" si="28"/>
        <v>0</v>
      </c>
      <c r="W242" s="40">
        <f t="shared" si="29"/>
        <v>0</v>
      </c>
      <c r="X242" s="36">
        <f t="shared" si="30"/>
        <v>0</v>
      </c>
    </row>
    <row r="243" spans="1:24" ht="24" x14ac:dyDescent="0.25">
      <c r="A243" t="s">
        <v>518</v>
      </c>
      <c r="D243" s="5" t="s">
        <v>287</v>
      </c>
      <c r="E243" s="18">
        <v>217</v>
      </c>
      <c r="F243" s="26" t="str">
        <f>IFERROR(VLOOKUP($A243,Массив!$A$6:$BH$304,F$1,FALSE),"0")</f>
        <v>0</v>
      </c>
      <c r="G243" s="26" t="str">
        <f>IFERROR(VLOOKUP($A243,Массив!$A$6:$BH$304,G$1,FALSE),"0")</f>
        <v>0</v>
      </c>
      <c r="H243" s="26" t="str">
        <f>IFERROR(VLOOKUP($A243,Массив!$A$6:$BH$304,H$1,FALSE),"0")</f>
        <v>0</v>
      </c>
      <c r="I243" s="26" t="str">
        <f>IFERROR(VLOOKUP($A243,Массив!$A$6:$BH$304,I$1,FALSE),"0")</f>
        <v>0</v>
      </c>
      <c r="J243" s="26" t="str">
        <f>IFERROR(VLOOKUP($A243,Массив!$A$6:$BH$304,J$1,FALSE),"0")</f>
        <v>0</v>
      </c>
      <c r="K243" s="26" t="str">
        <f>IFERROR(VLOOKUP($A243,Массив!$A$6:$BH$304,K$1,FALSE),"0")</f>
        <v>0</v>
      </c>
      <c r="L243" s="26" t="str">
        <f>IFERROR(VLOOKUP($A243,Массив!$A$6:$BH$304,L$1,FALSE),"0")</f>
        <v>0</v>
      </c>
      <c r="M243" s="26" t="str">
        <f>IFERROR(VLOOKUP($A243,Массив!$A$6:$BH$304,M$1,FALSE),"0")</f>
        <v>0</v>
      </c>
      <c r="N243" s="26" t="str">
        <f>IFERROR(VLOOKUP($A243,Массив!$A$6:$BH$304,N$1,FALSE),"0")</f>
        <v>0</v>
      </c>
      <c r="O243" s="26" t="str">
        <f>IFERROR(VLOOKUP($A243,Массив!$A$6:$BH$304,O$1,FALSE),"0")</f>
        <v>0</v>
      </c>
      <c r="P243" s="26" t="str">
        <f>IFERROR(VLOOKUP($A243,Массив!$A$6:$BH$304,P$1,FALSE),"0")</f>
        <v>0</v>
      </c>
      <c r="Q243" s="26" t="str">
        <f>IFERROR(VLOOKUP($A243,Массив!$A$6:$BH$304,Q$1,FALSE),"0")</f>
        <v>0</v>
      </c>
      <c r="R243" s="26" t="str">
        <f>IFERROR(VLOOKUP($A243,Массив!$A$6:$BH$304,R$1,FALSE),"0")</f>
        <v>0</v>
      </c>
      <c r="S243" s="26" t="str">
        <f>IFERROR(VLOOKUP($A243,Массив!$A$6:$BH$304,S$1,FALSE),"0")</f>
        <v>0</v>
      </c>
      <c r="T243" s="26" t="str">
        <f>IFERROR(VLOOKUP($A243,Массив!$A$6:$BH$304,T$1,FALSE),"0")</f>
        <v>0</v>
      </c>
      <c r="U243" s="48">
        <f t="shared" si="27"/>
        <v>0</v>
      </c>
      <c r="V243" s="48">
        <f t="shared" si="28"/>
        <v>0</v>
      </c>
      <c r="W243" s="40">
        <f t="shared" si="29"/>
        <v>0</v>
      </c>
      <c r="X243" s="36">
        <f t="shared" si="30"/>
        <v>0</v>
      </c>
    </row>
    <row r="244" spans="1:24" ht="48" x14ac:dyDescent="0.25">
      <c r="A244" t="s">
        <v>519</v>
      </c>
      <c r="D244" s="6" t="s">
        <v>288</v>
      </c>
      <c r="E244" s="3">
        <v>218</v>
      </c>
      <c r="F244" s="26" t="str">
        <f>IFERROR(VLOOKUP($A244,Массив!$A$6:$BH$304,F$1,FALSE),"0")</f>
        <v>0</v>
      </c>
      <c r="G244" s="26" t="str">
        <f>IFERROR(VLOOKUP($A244,Массив!$A$6:$BH$304,G$1,FALSE),"0")</f>
        <v>0</v>
      </c>
      <c r="H244" s="26" t="str">
        <f>IFERROR(VLOOKUP($A244,Массив!$A$6:$BH$304,H$1,FALSE),"0")</f>
        <v>0</v>
      </c>
      <c r="I244" s="26" t="str">
        <f>IFERROR(VLOOKUP($A244,Массив!$A$6:$BH$304,I$1,FALSE),"0")</f>
        <v>0</v>
      </c>
      <c r="J244" s="26" t="str">
        <f>IFERROR(VLOOKUP($A244,Массив!$A$6:$BH$304,J$1,FALSE),"0")</f>
        <v>0</v>
      </c>
      <c r="K244" s="26" t="str">
        <f>IFERROR(VLOOKUP($A244,Массив!$A$6:$BH$304,K$1,FALSE),"0")</f>
        <v>0</v>
      </c>
      <c r="L244" s="26" t="str">
        <f>IFERROR(VLOOKUP($A244,Массив!$A$6:$BH$304,L$1,FALSE),"0")</f>
        <v>0</v>
      </c>
      <c r="M244" s="26" t="str">
        <f>IFERROR(VLOOKUP($A244,Массив!$A$6:$BH$304,M$1,FALSE),"0")</f>
        <v>0</v>
      </c>
      <c r="N244" s="26" t="str">
        <f>IFERROR(VLOOKUP($A244,Массив!$A$6:$BH$304,N$1,FALSE),"0")</f>
        <v>0</v>
      </c>
      <c r="O244" s="26" t="str">
        <f>IFERROR(VLOOKUP($A244,Массив!$A$6:$BH$304,O$1,FALSE),"0")</f>
        <v>0</v>
      </c>
      <c r="P244" s="26" t="str">
        <f>IFERROR(VLOOKUP($A244,Массив!$A$6:$BH$304,P$1,FALSE),"0")</f>
        <v>0</v>
      </c>
      <c r="Q244" s="26" t="str">
        <f>IFERROR(VLOOKUP($A244,Массив!$A$6:$BH$304,Q$1,FALSE),"0")</f>
        <v>0</v>
      </c>
      <c r="R244" s="26" t="str">
        <f>IFERROR(VLOOKUP($A244,Массив!$A$6:$BH$304,R$1,FALSE),"0")</f>
        <v>0</v>
      </c>
      <c r="S244" s="26" t="str">
        <f>IFERROR(VLOOKUP($A244,Массив!$A$6:$BH$304,S$1,FALSE),"0")</f>
        <v>0</v>
      </c>
      <c r="T244" s="26" t="str">
        <f>IFERROR(VLOOKUP($A244,Массив!$A$6:$BH$304,T$1,FALSE),"0")</f>
        <v>0</v>
      </c>
      <c r="U244" s="48">
        <f t="shared" si="27"/>
        <v>0</v>
      </c>
      <c r="V244" s="48">
        <f t="shared" si="28"/>
        <v>0</v>
      </c>
      <c r="W244" s="40">
        <f t="shared" si="29"/>
        <v>0</v>
      </c>
      <c r="X244" s="36">
        <f t="shared" si="30"/>
        <v>0</v>
      </c>
    </row>
    <row r="245" spans="1:24" x14ac:dyDescent="0.25">
      <c r="A245" t="s">
        <v>520</v>
      </c>
      <c r="D245" s="5" t="s">
        <v>289</v>
      </c>
      <c r="E245" s="3">
        <v>219</v>
      </c>
      <c r="F245" s="26" t="str">
        <f>IFERROR(VLOOKUP($A245,Массив!$A$6:$BH$304,F$1,FALSE),"0")</f>
        <v>0</v>
      </c>
      <c r="G245" s="26" t="str">
        <f>IFERROR(VLOOKUP($A245,Массив!$A$6:$BH$304,G$1,FALSE),"0")</f>
        <v>0</v>
      </c>
      <c r="H245" s="26" t="str">
        <f>IFERROR(VLOOKUP($A245,Массив!$A$6:$BH$304,H$1,FALSE),"0")</f>
        <v>0</v>
      </c>
      <c r="I245" s="26" t="str">
        <f>IFERROR(VLOOKUP($A245,Массив!$A$6:$BH$304,I$1,FALSE),"0")</f>
        <v>0</v>
      </c>
      <c r="J245" s="26" t="str">
        <f>IFERROR(VLOOKUP($A245,Массив!$A$6:$BH$304,J$1,FALSE),"0")</f>
        <v>0</v>
      </c>
      <c r="K245" s="26" t="str">
        <f>IFERROR(VLOOKUP($A245,Массив!$A$6:$BH$304,K$1,FALSE),"0")</f>
        <v>0</v>
      </c>
      <c r="L245" s="26" t="str">
        <f>IFERROR(VLOOKUP($A245,Массив!$A$6:$BH$304,L$1,FALSE),"0")</f>
        <v>0</v>
      </c>
      <c r="M245" s="26" t="str">
        <f>IFERROR(VLOOKUP($A245,Массив!$A$6:$BH$304,M$1,FALSE),"0")</f>
        <v>0</v>
      </c>
      <c r="N245" s="26" t="str">
        <f>IFERROR(VLOOKUP($A245,Массив!$A$6:$BH$304,N$1,FALSE),"0")</f>
        <v>0</v>
      </c>
      <c r="O245" s="26" t="str">
        <f>IFERROR(VLOOKUP($A245,Массив!$A$6:$BH$304,O$1,FALSE),"0")</f>
        <v>0</v>
      </c>
      <c r="P245" s="26" t="str">
        <f>IFERROR(VLOOKUP($A245,Массив!$A$6:$BH$304,P$1,FALSE),"0")</f>
        <v>0</v>
      </c>
      <c r="Q245" s="26" t="str">
        <f>IFERROR(VLOOKUP($A245,Массив!$A$6:$BH$304,Q$1,FALSE),"0")</f>
        <v>0</v>
      </c>
      <c r="R245" s="26" t="str">
        <f>IFERROR(VLOOKUP($A245,Массив!$A$6:$BH$304,R$1,FALSE),"0")</f>
        <v>0</v>
      </c>
      <c r="S245" s="26" t="str">
        <f>IFERROR(VLOOKUP($A245,Массив!$A$6:$BH$304,S$1,FALSE),"0")</f>
        <v>0</v>
      </c>
      <c r="T245" s="26" t="str">
        <f>IFERROR(VLOOKUP($A245,Массив!$A$6:$BH$304,T$1,FALSE),"0")</f>
        <v>0</v>
      </c>
      <c r="U245" s="48">
        <f t="shared" si="27"/>
        <v>0</v>
      </c>
      <c r="V245" s="48">
        <f t="shared" si="28"/>
        <v>0</v>
      </c>
      <c r="W245" s="40">
        <f t="shared" si="29"/>
        <v>0</v>
      </c>
      <c r="X245" s="36">
        <f t="shared" si="30"/>
        <v>0</v>
      </c>
    </row>
    <row r="246" spans="1:24" ht="24" x14ac:dyDescent="0.25">
      <c r="D246" s="29" t="s">
        <v>556</v>
      </c>
      <c r="E246" s="35"/>
      <c r="F246" s="28">
        <f>F243-F244-F245</f>
        <v>0</v>
      </c>
      <c r="G246" s="28">
        <f t="shared" ref="G246:T246" si="35">G243-G244-G245</f>
        <v>0</v>
      </c>
      <c r="H246" s="28">
        <f t="shared" si="35"/>
        <v>0</v>
      </c>
      <c r="I246" s="28">
        <f t="shared" si="35"/>
        <v>0</v>
      </c>
      <c r="J246" s="28">
        <f t="shared" si="35"/>
        <v>0</v>
      </c>
      <c r="K246" s="28">
        <f t="shared" si="35"/>
        <v>0</v>
      </c>
      <c r="L246" s="28">
        <f t="shared" si="35"/>
        <v>0</v>
      </c>
      <c r="M246" s="28">
        <f t="shared" si="35"/>
        <v>0</v>
      </c>
      <c r="N246" s="28">
        <f t="shared" si="35"/>
        <v>0</v>
      </c>
      <c r="O246" s="28">
        <f t="shared" si="35"/>
        <v>0</v>
      </c>
      <c r="P246" s="28">
        <f t="shared" si="35"/>
        <v>0</v>
      </c>
      <c r="Q246" s="28">
        <f t="shared" si="35"/>
        <v>0</v>
      </c>
      <c r="R246" s="28">
        <f t="shared" si="35"/>
        <v>0</v>
      </c>
      <c r="S246" s="28">
        <f t="shared" si="35"/>
        <v>0</v>
      </c>
      <c r="T246" s="28">
        <f t="shared" si="35"/>
        <v>0</v>
      </c>
      <c r="U246" s="48">
        <f t="shared" si="27"/>
        <v>0</v>
      </c>
      <c r="V246" s="48">
        <f t="shared" si="28"/>
        <v>0</v>
      </c>
      <c r="W246" s="40">
        <f t="shared" si="29"/>
        <v>0</v>
      </c>
      <c r="X246" s="36">
        <f t="shared" si="30"/>
        <v>0</v>
      </c>
    </row>
    <row r="247" spans="1:24" x14ac:dyDescent="0.25">
      <c r="A247" t="s">
        <v>521</v>
      </c>
      <c r="D247" s="5" t="s">
        <v>290</v>
      </c>
      <c r="E247" s="18">
        <v>220</v>
      </c>
      <c r="F247" s="26" t="str">
        <f>IFERROR(VLOOKUP($A247,Массив!$A$6:$BH$304,F$1,FALSE),"0")</f>
        <v>0</v>
      </c>
      <c r="G247" s="26" t="str">
        <f>IFERROR(VLOOKUP($A247,Массив!$A$6:$BH$304,G$1,FALSE),"0")</f>
        <v>0</v>
      </c>
      <c r="H247" s="26" t="str">
        <f>IFERROR(VLOOKUP($A247,Массив!$A$6:$BH$304,H$1,FALSE),"0")</f>
        <v>0</v>
      </c>
      <c r="I247" s="26" t="str">
        <f>IFERROR(VLOOKUP($A247,Массив!$A$6:$BH$304,I$1,FALSE),"0")</f>
        <v>0</v>
      </c>
      <c r="J247" s="26" t="str">
        <f>IFERROR(VLOOKUP($A247,Массив!$A$6:$BH$304,J$1,FALSE),"0")</f>
        <v>0</v>
      </c>
      <c r="K247" s="26" t="str">
        <f>IFERROR(VLOOKUP($A247,Массив!$A$6:$BH$304,K$1,FALSE),"0")</f>
        <v>0</v>
      </c>
      <c r="L247" s="26" t="str">
        <f>IFERROR(VLOOKUP($A247,Массив!$A$6:$BH$304,L$1,FALSE),"0")</f>
        <v>0</v>
      </c>
      <c r="M247" s="26" t="str">
        <f>IFERROR(VLOOKUP($A247,Массив!$A$6:$BH$304,M$1,FALSE),"0")</f>
        <v>0</v>
      </c>
      <c r="N247" s="26" t="str">
        <f>IFERROR(VLOOKUP($A247,Массив!$A$6:$BH$304,N$1,FALSE),"0")</f>
        <v>0</v>
      </c>
      <c r="O247" s="26" t="str">
        <f>IFERROR(VLOOKUP($A247,Массив!$A$6:$BH$304,O$1,FALSE),"0")</f>
        <v>0</v>
      </c>
      <c r="P247" s="26" t="str">
        <f>IFERROR(VLOOKUP($A247,Массив!$A$6:$BH$304,P$1,FALSE),"0")</f>
        <v>0</v>
      </c>
      <c r="Q247" s="26" t="str">
        <f>IFERROR(VLOOKUP($A247,Массив!$A$6:$BH$304,Q$1,FALSE),"0")</f>
        <v>0</v>
      </c>
      <c r="R247" s="26" t="str">
        <f>IFERROR(VLOOKUP($A247,Массив!$A$6:$BH$304,R$1,FALSE),"0")</f>
        <v>0</v>
      </c>
      <c r="S247" s="26" t="str">
        <f>IFERROR(VLOOKUP($A247,Массив!$A$6:$BH$304,S$1,FALSE),"0")</f>
        <v>0</v>
      </c>
      <c r="T247" s="26" t="str">
        <f>IFERROR(VLOOKUP($A247,Массив!$A$6:$BH$304,T$1,FALSE),"0")</f>
        <v>0</v>
      </c>
      <c r="U247" s="48">
        <f t="shared" si="27"/>
        <v>0</v>
      </c>
      <c r="V247" s="48">
        <f t="shared" si="28"/>
        <v>0</v>
      </c>
      <c r="W247" s="40">
        <f t="shared" si="29"/>
        <v>0</v>
      </c>
      <c r="X247" s="36">
        <f t="shared" si="30"/>
        <v>0</v>
      </c>
    </row>
    <row r="248" spans="1:24" ht="24" x14ac:dyDescent="0.25">
      <c r="A248" t="s">
        <v>522</v>
      </c>
      <c r="D248" s="6" t="s">
        <v>291</v>
      </c>
      <c r="E248" s="3">
        <v>221</v>
      </c>
      <c r="F248" s="26" t="str">
        <f>IFERROR(VLOOKUP($A248,Массив!$A$6:$BH$304,F$1,FALSE),"0")</f>
        <v>0</v>
      </c>
      <c r="G248" s="26" t="str">
        <f>IFERROR(VLOOKUP($A248,Массив!$A$6:$BH$304,G$1,FALSE),"0")</f>
        <v>0</v>
      </c>
      <c r="H248" s="26" t="str">
        <f>IFERROR(VLOOKUP($A248,Массив!$A$6:$BH$304,H$1,FALSE),"0")</f>
        <v>0</v>
      </c>
      <c r="I248" s="26" t="str">
        <f>IFERROR(VLOOKUP($A248,Массив!$A$6:$BH$304,I$1,FALSE),"0")</f>
        <v>0</v>
      </c>
      <c r="J248" s="26" t="str">
        <f>IFERROR(VLOOKUP($A248,Массив!$A$6:$BH$304,J$1,FALSE),"0")</f>
        <v>0</v>
      </c>
      <c r="K248" s="26" t="str">
        <f>IFERROR(VLOOKUP($A248,Массив!$A$6:$BH$304,K$1,FALSE),"0")</f>
        <v>0</v>
      </c>
      <c r="L248" s="26" t="str">
        <f>IFERROR(VLOOKUP($A248,Массив!$A$6:$BH$304,L$1,FALSE),"0")</f>
        <v>0</v>
      </c>
      <c r="M248" s="26" t="str">
        <f>IFERROR(VLOOKUP($A248,Массив!$A$6:$BH$304,M$1,FALSE),"0")</f>
        <v>0</v>
      </c>
      <c r="N248" s="26" t="str">
        <f>IFERROR(VLOOKUP($A248,Массив!$A$6:$BH$304,N$1,FALSE),"0")</f>
        <v>0</v>
      </c>
      <c r="O248" s="26" t="str">
        <f>IFERROR(VLOOKUP($A248,Массив!$A$6:$BH$304,O$1,FALSE),"0")</f>
        <v>0</v>
      </c>
      <c r="P248" s="26" t="str">
        <f>IFERROR(VLOOKUP($A248,Массив!$A$6:$BH$304,P$1,FALSE),"0")</f>
        <v>0</v>
      </c>
      <c r="Q248" s="26" t="str">
        <f>IFERROR(VLOOKUP($A248,Массив!$A$6:$BH$304,Q$1,FALSE),"0")</f>
        <v>0</v>
      </c>
      <c r="R248" s="26" t="str">
        <f>IFERROR(VLOOKUP($A248,Массив!$A$6:$BH$304,R$1,FALSE),"0")</f>
        <v>0</v>
      </c>
      <c r="S248" s="26" t="str">
        <f>IFERROR(VLOOKUP($A248,Массив!$A$6:$BH$304,S$1,FALSE),"0")</f>
        <v>0</v>
      </c>
      <c r="T248" s="26" t="str">
        <f>IFERROR(VLOOKUP($A248,Массив!$A$6:$BH$304,T$1,FALSE),"0")</f>
        <v>0</v>
      </c>
      <c r="U248" s="48">
        <f t="shared" si="27"/>
        <v>0</v>
      </c>
      <c r="V248" s="48">
        <f t="shared" si="28"/>
        <v>0</v>
      </c>
      <c r="W248" s="40">
        <f t="shared" si="29"/>
        <v>0</v>
      </c>
      <c r="X248" s="36">
        <f t="shared" si="30"/>
        <v>0</v>
      </c>
    </row>
    <row r="249" spans="1:24" ht="60" x14ac:dyDescent="0.25">
      <c r="A249" t="s">
        <v>523</v>
      </c>
      <c r="D249" s="23" t="s">
        <v>292</v>
      </c>
      <c r="E249" s="3">
        <v>222</v>
      </c>
      <c r="F249" s="26" t="str">
        <f>IFERROR(VLOOKUP($A249,Массив!$A$6:$BH$304,F$1,FALSE),"0")</f>
        <v>0</v>
      </c>
      <c r="G249" s="26" t="str">
        <f>IFERROR(VLOOKUP($A249,Массив!$A$6:$BH$304,G$1,FALSE),"0")</f>
        <v>0</v>
      </c>
      <c r="H249" s="26" t="str">
        <f>IFERROR(VLOOKUP($A249,Массив!$A$6:$BH$304,H$1,FALSE),"0")</f>
        <v>0</v>
      </c>
      <c r="I249" s="26" t="str">
        <f>IFERROR(VLOOKUP($A249,Массив!$A$6:$BH$304,I$1,FALSE),"0")</f>
        <v>0</v>
      </c>
      <c r="J249" s="26" t="str">
        <f>IFERROR(VLOOKUP($A249,Массив!$A$6:$BH$304,J$1,FALSE),"0")</f>
        <v>0</v>
      </c>
      <c r="K249" s="26" t="str">
        <f>IFERROR(VLOOKUP($A249,Массив!$A$6:$BH$304,K$1,FALSE),"0")</f>
        <v>0</v>
      </c>
      <c r="L249" s="26" t="str">
        <f>IFERROR(VLOOKUP($A249,Массив!$A$6:$BH$304,L$1,FALSE),"0")</f>
        <v>0</v>
      </c>
      <c r="M249" s="26" t="str">
        <f>IFERROR(VLOOKUP($A249,Массив!$A$6:$BH$304,M$1,FALSE),"0")</f>
        <v>0</v>
      </c>
      <c r="N249" s="26" t="str">
        <f>IFERROR(VLOOKUP($A249,Массив!$A$6:$BH$304,N$1,FALSE),"0")</f>
        <v>0</v>
      </c>
      <c r="O249" s="26" t="str">
        <f>IFERROR(VLOOKUP($A249,Массив!$A$6:$BH$304,O$1,FALSE),"0")</f>
        <v>0</v>
      </c>
      <c r="P249" s="26" t="str">
        <f>IFERROR(VLOOKUP($A249,Массив!$A$6:$BH$304,P$1,FALSE),"0")</f>
        <v>0</v>
      </c>
      <c r="Q249" s="26" t="str">
        <f>IFERROR(VLOOKUP($A249,Массив!$A$6:$BH$304,Q$1,FALSE),"0")</f>
        <v>0</v>
      </c>
      <c r="R249" s="26" t="str">
        <f>IFERROR(VLOOKUP($A249,Массив!$A$6:$BH$304,R$1,FALSE),"0")</f>
        <v>0</v>
      </c>
      <c r="S249" s="26" t="str">
        <f>IFERROR(VLOOKUP($A249,Массив!$A$6:$BH$304,S$1,FALSE),"0")</f>
        <v>0</v>
      </c>
      <c r="T249" s="26" t="str">
        <f>IFERROR(VLOOKUP($A249,Массив!$A$6:$BH$304,T$1,FALSE),"0")</f>
        <v>0</v>
      </c>
      <c r="U249" s="48">
        <f t="shared" si="27"/>
        <v>0</v>
      </c>
      <c r="V249" s="48">
        <f t="shared" si="28"/>
        <v>0</v>
      </c>
      <c r="W249" s="40">
        <f t="shared" si="29"/>
        <v>0</v>
      </c>
      <c r="X249" s="36">
        <f t="shared" si="30"/>
        <v>0</v>
      </c>
    </row>
    <row r="250" spans="1:24" x14ac:dyDescent="0.25">
      <c r="A250" t="s">
        <v>524</v>
      </c>
      <c r="D250" s="6" t="s">
        <v>293</v>
      </c>
      <c r="E250" s="3">
        <v>223</v>
      </c>
      <c r="F250" s="26" t="str">
        <f>IFERROR(VLOOKUP($A250,Массив!$A$6:$BH$304,F$1,FALSE),"0")</f>
        <v>0</v>
      </c>
      <c r="G250" s="26" t="str">
        <f>IFERROR(VLOOKUP($A250,Массив!$A$6:$BH$304,G$1,FALSE),"0")</f>
        <v>0</v>
      </c>
      <c r="H250" s="26" t="str">
        <f>IFERROR(VLOOKUP($A250,Массив!$A$6:$BH$304,H$1,FALSE),"0")</f>
        <v>0</v>
      </c>
      <c r="I250" s="26" t="str">
        <f>IFERROR(VLOOKUP($A250,Массив!$A$6:$BH$304,I$1,FALSE),"0")</f>
        <v>0</v>
      </c>
      <c r="J250" s="26" t="str">
        <f>IFERROR(VLOOKUP($A250,Массив!$A$6:$BH$304,J$1,FALSE),"0")</f>
        <v>0</v>
      </c>
      <c r="K250" s="26" t="str">
        <f>IFERROR(VLOOKUP($A250,Массив!$A$6:$BH$304,K$1,FALSE),"0")</f>
        <v>0</v>
      </c>
      <c r="L250" s="26" t="str">
        <f>IFERROR(VLOOKUP($A250,Массив!$A$6:$BH$304,L$1,FALSE),"0")</f>
        <v>0</v>
      </c>
      <c r="M250" s="26" t="str">
        <f>IFERROR(VLOOKUP($A250,Массив!$A$6:$BH$304,M$1,FALSE),"0")</f>
        <v>0</v>
      </c>
      <c r="N250" s="26" t="str">
        <f>IFERROR(VLOOKUP($A250,Массив!$A$6:$BH$304,N$1,FALSE),"0")</f>
        <v>0</v>
      </c>
      <c r="O250" s="26" t="str">
        <f>IFERROR(VLOOKUP($A250,Массив!$A$6:$BH$304,O$1,FALSE),"0")</f>
        <v>0</v>
      </c>
      <c r="P250" s="26" t="str">
        <f>IFERROR(VLOOKUP($A250,Массив!$A$6:$BH$304,P$1,FALSE),"0")</f>
        <v>0</v>
      </c>
      <c r="Q250" s="26" t="str">
        <f>IFERROR(VLOOKUP($A250,Массив!$A$6:$BH$304,Q$1,FALSE),"0")</f>
        <v>0</v>
      </c>
      <c r="R250" s="26" t="str">
        <f>IFERROR(VLOOKUP($A250,Массив!$A$6:$BH$304,R$1,FALSE),"0")</f>
        <v>0</v>
      </c>
      <c r="S250" s="26" t="str">
        <f>IFERROR(VLOOKUP($A250,Массив!$A$6:$BH$304,S$1,FALSE),"0")</f>
        <v>0</v>
      </c>
      <c r="T250" s="26" t="str">
        <f>IFERROR(VLOOKUP($A250,Массив!$A$6:$BH$304,T$1,FALSE),"0")</f>
        <v>0</v>
      </c>
      <c r="U250" s="48">
        <f t="shared" si="27"/>
        <v>0</v>
      </c>
      <c r="V250" s="48">
        <f t="shared" si="28"/>
        <v>0</v>
      </c>
      <c r="W250" s="40">
        <f t="shared" si="29"/>
        <v>0</v>
      </c>
      <c r="X250" s="36">
        <f t="shared" si="30"/>
        <v>0</v>
      </c>
    </row>
    <row r="251" spans="1:24" ht="24" x14ac:dyDescent="0.25">
      <c r="D251" s="29" t="s">
        <v>557</v>
      </c>
      <c r="E251" s="35"/>
      <c r="F251" s="28">
        <f>F247-F248-F249-F250</f>
        <v>0</v>
      </c>
      <c r="G251" s="28">
        <f t="shared" ref="G251:T251" si="36">G247-G248-G249-G250</f>
        <v>0</v>
      </c>
      <c r="H251" s="28">
        <f t="shared" si="36"/>
        <v>0</v>
      </c>
      <c r="I251" s="28">
        <f t="shared" si="36"/>
        <v>0</v>
      </c>
      <c r="J251" s="28">
        <f t="shared" si="36"/>
        <v>0</v>
      </c>
      <c r="K251" s="28">
        <f t="shared" si="36"/>
        <v>0</v>
      </c>
      <c r="L251" s="28">
        <f t="shared" si="36"/>
        <v>0</v>
      </c>
      <c r="M251" s="28">
        <f t="shared" si="36"/>
        <v>0</v>
      </c>
      <c r="N251" s="28">
        <f t="shared" si="36"/>
        <v>0</v>
      </c>
      <c r="O251" s="28">
        <f t="shared" si="36"/>
        <v>0</v>
      </c>
      <c r="P251" s="28">
        <f t="shared" si="36"/>
        <v>0</v>
      </c>
      <c r="Q251" s="28">
        <f t="shared" si="36"/>
        <v>0</v>
      </c>
      <c r="R251" s="28">
        <f t="shared" si="36"/>
        <v>0</v>
      </c>
      <c r="S251" s="28">
        <f t="shared" si="36"/>
        <v>0</v>
      </c>
      <c r="T251" s="28">
        <f t="shared" si="36"/>
        <v>0</v>
      </c>
      <c r="U251" s="48">
        <f t="shared" si="27"/>
        <v>0</v>
      </c>
      <c r="V251" s="48">
        <f t="shared" si="28"/>
        <v>0</v>
      </c>
      <c r="W251" s="40">
        <f t="shared" si="29"/>
        <v>0</v>
      </c>
      <c r="X251" s="36">
        <f t="shared" si="30"/>
        <v>0</v>
      </c>
    </row>
    <row r="252" spans="1:24" x14ac:dyDescent="0.25">
      <c r="A252" t="s">
        <v>525</v>
      </c>
      <c r="D252" s="5" t="s">
        <v>294</v>
      </c>
      <c r="E252" s="18">
        <v>224</v>
      </c>
      <c r="F252" s="26" t="str">
        <f>IFERROR(VLOOKUP($A252,Массив!$A$6:$BH$304,F$1,FALSE),"0")</f>
        <v>0</v>
      </c>
      <c r="G252" s="26" t="str">
        <f>IFERROR(VLOOKUP($A252,Массив!$A$6:$BH$304,G$1,FALSE),"0")</f>
        <v>0</v>
      </c>
      <c r="H252" s="26" t="str">
        <f>IFERROR(VLOOKUP($A252,Массив!$A$6:$BH$304,H$1,FALSE),"0")</f>
        <v>0</v>
      </c>
      <c r="I252" s="26" t="str">
        <f>IFERROR(VLOOKUP($A252,Массив!$A$6:$BH$304,I$1,FALSE),"0")</f>
        <v>0</v>
      </c>
      <c r="J252" s="26" t="str">
        <f>IFERROR(VLOOKUP($A252,Массив!$A$6:$BH$304,J$1,FALSE),"0")</f>
        <v>0</v>
      </c>
      <c r="K252" s="26" t="str">
        <f>IFERROR(VLOOKUP($A252,Массив!$A$6:$BH$304,K$1,FALSE),"0")</f>
        <v>0</v>
      </c>
      <c r="L252" s="26" t="str">
        <f>IFERROR(VLOOKUP($A252,Массив!$A$6:$BH$304,L$1,FALSE),"0")</f>
        <v>0</v>
      </c>
      <c r="M252" s="26" t="str">
        <f>IFERROR(VLOOKUP($A252,Массив!$A$6:$BH$304,M$1,FALSE),"0")</f>
        <v>0</v>
      </c>
      <c r="N252" s="26" t="str">
        <f>IFERROR(VLOOKUP($A252,Массив!$A$6:$BH$304,N$1,FALSE),"0")</f>
        <v>0</v>
      </c>
      <c r="O252" s="26" t="str">
        <f>IFERROR(VLOOKUP($A252,Массив!$A$6:$BH$304,O$1,FALSE),"0")</f>
        <v>0</v>
      </c>
      <c r="P252" s="26" t="str">
        <f>IFERROR(VLOOKUP($A252,Массив!$A$6:$BH$304,P$1,FALSE),"0")</f>
        <v>0</v>
      </c>
      <c r="Q252" s="26" t="str">
        <f>IFERROR(VLOOKUP($A252,Массив!$A$6:$BH$304,Q$1,FALSE),"0")</f>
        <v>0</v>
      </c>
      <c r="R252" s="26" t="str">
        <f>IFERROR(VLOOKUP($A252,Массив!$A$6:$BH$304,R$1,FALSE),"0")</f>
        <v>0</v>
      </c>
      <c r="S252" s="26" t="str">
        <f>IFERROR(VLOOKUP($A252,Массив!$A$6:$BH$304,S$1,FALSE),"0")</f>
        <v>0</v>
      </c>
      <c r="T252" s="26" t="str">
        <f>IFERROR(VLOOKUP($A252,Массив!$A$6:$BH$304,T$1,FALSE),"0")</f>
        <v>0</v>
      </c>
      <c r="U252" s="48">
        <f t="shared" si="27"/>
        <v>0</v>
      </c>
      <c r="V252" s="48">
        <f t="shared" si="28"/>
        <v>0</v>
      </c>
      <c r="W252" s="40">
        <f t="shared" si="29"/>
        <v>0</v>
      </c>
      <c r="X252" s="36">
        <f t="shared" si="30"/>
        <v>0</v>
      </c>
    </row>
    <row r="253" spans="1:24" ht="108" x14ac:dyDescent="0.25">
      <c r="A253" t="s">
        <v>526</v>
      </c>
      <c r="D253" s="5" t="s">
        <v>295</v>
      </c>
      <c r="E253" s="3">
        <v>225</v>
      </c>
      <c r="F253" s="26" t="str">
        <f>IFERROR(VLOOKUP($A253,Массив!$A$6:$BH$304,F$1,FALSE),"0")</f>
        <v>0</v>
      </c>
      <c r="G253" s="26" t="str">
        <f>IFERROR(VLOOKUP($A253,Массив!$A$6:$BH$304,G$1,FALSE),"0")</f>
        <v>0</v>
      </c>
      <c r="H253" s="26" t="str">
        <f>IFERROR(VLOOKUP($A253,Массив!$A$6:$BH$304,H$1,FALSE),"0")</f>
        <v>0</v>
      </c>
      <c r="I253" s="26" t="str">
        <f>IFERROR(VLOOKUP($A253,Массив!$A$6:$BH$304,I$1,FALSE),"0")</f>
        <v>0</v>
      </c>
      <c r="J253" s="26" t="str">
        <f>IFERROR(VLOOKUP($A253,Массив!$A$6:$BH$304,J$1,FALSE),"0")</f>
        <v>0</v>
      </c>
      <c r="K253" s="26" t="str">
        <f>IFERROR(VLOOKUP($A253,Массив!$A$6:$BH$304,K$1,FALSE),"0")</f>
        <v>0</v>
      </c>
      <c r="L253" s="26" t="str">
        <f>IFERROR(VLOOKUP($A253,Массив!$A$6:$BH$304,L$1,FALSE),"0")</f>
        <v>0</v>
      </c>
      <c r="M253" s="26" t="str">
        <f>IFERROR(VLOOKUP($A253,Массив!$A$6:$BH$304,M$1,FALSE),"0")</f>
        <v>0</v>
      </c>
      <c r="N253" s="26" t="str">
        <f>IFERROR(VLOOKUP($A253,Массив!$A$6:$BH$304,N$1,FALSE),"0")</f>
        <v>0</v>
      </c>
      <c r="O253" s="26" t="str">
        <f>IFERROR(VLOOKUP($A253,Массив!$A$6:$BH$304,O$1,FALSE),"0")</f>
        <v>0</v>
      </c>
      <c r="P253" s="26" t="str">
        <f>IFERROR(VLOOKUP($A253,Массив!$A$6:$BH$304,P$1,FALSE),"0")</f>
        <v>0</v>
      </c>
      <c r="Q253" s="26" t="str">
        <f>IFERROR(VLOOKUP($A253,Массив!$A$6:$BH$304,Q$1,FALSE),"0")</f>
        <v>0</v>
      </c>
      <c r="R253" s="26" t="str">
        <f>IFERROR(VLOOKUP($A253,Массив!$A$6:$BH$304,R$1,FALSE),"0")</f>
        <v>0</v>
      </c>
      <c r="S253" s="26" t="str">
        <f>IFERROR(VLOOKUP($A253,Массив!$A$6:$BH$304,S$1,FALSE),"0")</f>
        <v>0</v>
      </c>
      <c r="T253" s="26" t="str">
        <f>IFERROR(VLOOKUP($A253,Массив!$A$6:$BH$304,T$1,FALSE),"0")</f>
        <v>0</v>
      </c>
      <c r="U253" s="48">
        <f t="shared" si="27"/>
        <v>0</v>
      </c>
      <c r="V253" s="48">
        <f t="shared" si="28"/>
        <v>0</v>
      </c>
      <c r="W253" s="40">
        <f t="shared" si="29"/>
        <v>0</v>
      </c>
      <c r="X253" s="36">
        <f t="shared" si="30"/>
        <v>0</v>
      </c>
    </row>
    <row r="254" spans="1:24" ht="24" x14ac:dyDescent="0.25">
      <c r="A254" t="s">
        <v>527</v>
      </c>
      <c r="D254" s="14" t="s">
        <v>296</v>
      </c>
      <c r="E254" s="3">
        <v>226</v>
      </c>
      <c r="F254" s="26" t="str">
        <f>IFERROR(VLOOKUP($A254,Массив!$A$6:$BH$304,F$1,FALSE),"0")</f>
        <v>0</v>
      </c>
      <c r="G254" s="26" t="str">
        <f>IFERROR(VLOOKUP($A254,Массив!$A$6:$BH$304,G$1,FALSE),"0")</f>
        <v>0</v>
      </c>
      <c r="H254" s="26" t="str">
        <f>IFERROR(VLOOKUP($A254,Массив!$A$6:$BH$304,H$1,FALSE),"0")</f>
        <v>0</v>
      </c>
      <c r="I254" s="26" t="str">
        <f>IFERROR(VLOOKUP($A254,Массив!$A$6:$BH$304,I$1,FALSE),"0")</f>
        <v>0</v>
      </c>
      <c r="J254" s="26" t="str">
        <f>IFERROR(VLOOKUP($A254,Массив!$A$6:$BH$304,J$1,FALSE),"0")</f>
        <v>0</v>
      </c>
      <c r="K254" s="26" t="str">
        <f>IFERROR(VLOOKUP($A254,Массив!$A$6:$BH$304,K$1,FALSE),"0")</f>
        <v>0</v>
      </c>
      <c r="L254" s="26" t="str">
        <f>IFERROR(VLOOKUP($A254,Массив!$A$6:$BH$304,L$1,FALSE),"0")</f>
        <v>0</v>
      </c>
      <c r="M254" s="26" t="str">
        <f>IFERROR(VLOOKUP($A254,Массив!$A$6:$BH$304,M$1,FALSE),"0")</f>
        <v>0</v>
      </c>
      <c r="N254" s="26" t="str">
        <f>IFERROR(VLOOKUP($A254,Массив!$A$6:$BH$304,N$1,FALSE),"0")</f>
        <v>0</v>
      </c>
      <c r="O254" s="26" t="str">
        <f>IFERROR(VLOOKUP($A254,Массив!$A$6:$BH$304,O$1,FALSE),"0")</f>
        <v>0</v>
      </c>
      <c r="P254" s="26" t="str">
        <f>IFERROR(VLOOKUP($A254,Массив!$A$6:$BH$304,P$1,FALSE),"0")</f>
        <v>0</v>
      </c>
      <c r="Q254" s="26" t="str">
        <f>IFERROR(VLOOKUP($A254,Массив!$A$6:$BH$304,Q$1,FALSE),"0")</f>
        <v>0</v>
      </c>
      <c r="R254" s="26" t="str">
        <f>IFERROR(VLOOKUP($A254,Массив!$A$6:$BH$304,R$1,FALSE),"0")</f>
        <v>0</v>
      </c>
      <c r="S254" s="26" t="str">
        <f>IFERROR(VLOOKUP($A254,Массив!$A$6:$BH$304,S$1,FALSE),"0")</f>
        <v>0</v>
      </c>
      <c r="T254" s="26" t="str">
        <f>IFERROR(VLOOKUP($A254,Массив!$A$6:$BH$304,T$1,FALSE),"0")</f>
        <v>0</v>
      </c>
      <c r="U254" s="48">
        <f t="shared" si="27"/>
        <v>0</v>
      </c>
      <c r="V254" s="48">
        <f t="shared" si="28"/>
        <v>0</v>
      </c>
      <c r="W254" s="40">
        <f t="shared" si="29"/>
        <v>0</v>
      </c>
      <c r="X254" s="36">
        <f t="shared" si="30"/>
        <v>0</v>
      </c>
    </row>
    <row r="255" spans="1:24" ht="24" x14ac:dyDescent="0.25">
      <c r="A255" t="s">
        <v>528</v>
      </c>
      <c r="D255" s="6" t="s">
        <v>297</v>
      </c>
      <c r="E255" s="3">
        <v>227</v>
      </c>
      <c r="F255" s="26" t="str">
        <f>IFERROR(VLOOKUP($A255,Массив!$A$6:$BH$304,F$1,FALSE),"0")</f>
        <v>0</v>
      </c>
      <c r="G255" s="26" t="str">
        <f>IFERROR(VLOOKUP($A255,Массив!$A$6:$BH$304,G$1,FALSE),"0")</f>
        <v>0</v>
      </c>
      <c r="H255" s="26" t="str">
        <f>IFERROR(VLOOKUP($A255,Массив!$A$6:$BH$304,H$1,FALSE),"0")</f>
        <v>0</v>
      </c>
      <c r="I255" s="26" t="str">
        <f>IFERROR(VLOOKUP($A255,Массив!$A$6:$BH$304,I$1,FALSE),"0")</f>
        <v>0</v>
      </c>
      <c r="J255" s="26" t="str">
        <f>IFERROR(VLOOKUP($A255,Массив!$A$6:$BH$304,J$1,FALSE),"0")</f>
        <v>0</v>
      </c>
      <c r="K255" s="26" t="str">
        <f>IFERROR(VLOOKUP($A255,Массив!$A$6:$BH$304,K$1,FALSE),"0")</f>
        <v>0</v>
      </c>
      <c r="L255" s="26" t="str">
        <f>IFERROR(VLOOKUP($A255,Массив!$A$6:$BH$304,L$1,FALSE),"0")</f>
        <v>0</v>
      </c>
      <c r="M255" s="26" t="str">
        <f>IFERROR(VLOOKUP($A255,Массив!$A$6:$BH$304,M$1,FALSE),"0")</f>
        <v>0</v>
      </c>
      <c r="N255" s="26" t="str">
        <f>IFERROR(VLOOKUP($A255,Массив!$A$6:$BH$304,N$1,FALSE),"0")</f>
        <v>0</v>
      </c>
      <c r="O255" s="26" t="str">
        <f>IFERROR(VLOOKUP($A255,Массив!$A$6:$BH$304,O$1,FALSE),"0")</f>
        <v>0</v>
      </c>
      <c r="P255" s="26" t="str">
        <f>IFERROR(VLOOKUP($A255,Массив!$A$6:$BH$304,P$1,FALSE),"0")</f>
        <v>0</v>
      </c>
      <c r="Q255" s="26" t="str">
        <f>IFERROR(VLOOKUP($A255,Массив!$A$6:$BH$304,Q$1,FALSE),"0")</f>
        <v>0</v>
      </c>
      <c r="R255" s="26" t="str">
        <f>IFERROR(VLOOKUP($A255,Массив!$A$6:$BH$304,R$1,FALSE),"0")</f>
        <v>0</v>
      </c>
      <c r="S255" s="26" t="str">
        <f>IFERROR(VLOOKUP($A255,Массив!$A$6:$BH$304,S$1,FALSE),"0")</f>
        <v>0</v>
      </c>
      <c r="T255" s="26" t="str">
        <f>IFERROR(VLOOKUP($A255,Массив!$A$6:$BH$304,T$1,FALSE),"0")</f>
        <v>0</v>
      </c>
      <c r="U255" s="48">
        <f t="shared" si="27"/>
        <v>0</v>
      </c>
      <c r="V255" s="48">
        <f t="shared" si="28"/>
        <v>0</v>
      </c>
      <c r="W255" s="40">
        <f t="shared" si="29"/>
        <v>0</v>
      </c>
      <c r="X255" s="36">
        <f t="shared" si="30"/>
        <v>0</v>
      </c>
    </row>
    <row r="256" spans="1:24" ht="24" x14ac:dyDescent="0.25">
      <c r="A256" t="s">
        <v>529</v>
      </c>
      <c r="D256" s="23" t="s">
        <v>298</v>
      </c>
      <c r="E256" s="3">
        <v>228</v>
      </c>
      <c r="F256" s="26" t="str">
        <f>IFERROR(VLOOKUP($A256,Массив!$A$6:$BH$304,F$1,FALSE),"0")</f>
        <v>0</v>
      </c>
      <c r="G256" s="26" t="str">
        <f>IFERROR(VLOOKUP($A256,Массив!$A$6:$BH$304,G$1,FALSE),"0")</f>
        <v>0</v>
      </c>
      <c r="H256" s="26" t="str">
        <f>IFERROR(VLOOKUP($A256,Массив!$A$6:$BH$304,H$1,FALSE),"0")</f>
        <v>0</v>
      </c>
      <c r="I256" s="26" t="str">
        <f>IFERROR(VLOOKUP($A256,Массив!$A$6:$BH$304,I$1,FALSE),"0")</f>
        <v>0</v>
      </c>
      <c r="J256" s="26" t="str">
        <f>IFERROR(VLOOKUP($A256,Массив!$A$6:$BH$304,J$1,FALSE),"0")</f>
        <v>0</v>
      </c>
      <c r="K256" s="26" t="str">
        <f>IFERROR(VLOOKUP($A256,Массив!$A$6:$BH$304,K$1,FALSE),"0")</f>
        <v>0</v>
      </c>
      <c r="L256" s="26" t="str">
        <f>IFERROR(VLOOKUP($A256,Массив!$A$6:$BH$304,L$1,FALSE),"0")</f>
        <v>0</v>
      </c>
      <c r="M256" s="26" t="str">
        <f>IFERROR(VLOOKUP($A256,Массив!$A$6:$BH$304,M$1,FALSE),"0")</f>
        <v>0</v>
      </c>
      <c r="N256" s="26" t="str">
        <f>IFERROR(VLOOKUP($A256,Массив!$A$6:$BH$304,N$1,FALSE),"0")</f>
        <v>0</v>
      </c>
      <c r="O256" s="26" t="str">
        <f>IFERROR(VLOOKUP($A256,Массив!$A$6:$BH$304,O$1,FALSE),"0")</f>
        <v>0</v>
      </c>
      <c r="P256" s="26" t="str">
        <f>IFERROR(VLOOKUP($A256,Массив!$A$6:$BH$304,P$1,FALSE),"0")</f>
        <v>0</v>
      </c>
      <c r="Q256" s="26" t="str">
        <f>IFERROR(VLOOKUP($A256,Массив!$A$6:$BH$304,Q$1,FALSE),"0")</f>
        <v>0</v>
      </c>
      <c r="R256" s="26" t="str">
        <f>IFERROR(VLOOKUP($A256,Массив!$A$6:$BH$304,R$1,FALSE),"0")</f>
        <v>0</v>
      </c>
      <c r="S256" s="26" t="str">
        <f>IFERROR(VLOOKUP($A256,Массив!$A$6:$BH$304,S$1,FALSE),"0")</f>
        <v>0</v>
      </c>
      <c r="T256" s="26" t="str">
        <f>IFERROR(VLOOKUP($A256,Массив!$A$6:$BH$304,T$1,FALSE),"0")</f>
        <v>0</v>
      </c>
      <c r="U256" s="48">
        <f t="shared" si="27"/>
        <v>0</v>
      </c>
      <c r="V256" s="48">
        <f t="shared" si="28"/>
        <v>0</v>
      </c>
      <c r="W256" s="40">
        <f t="shared" si="29"/>
        <v>0</v>
      </c>
      <c r="X256" s="36">
        <f t="shared" si="30"/>
        <v>0</v>
      </c>
    </row>
    <row r="257" spans="1:24" ht="24" x14ac:dyDescent="0.25">
      <c r="D257" s="29" t="s">
        <v>558</v>
      </c>
      <c r="E257" s="35"/>
      <c r="F257" s="28"/>
      <c r="G257" s="28"/>
      <c r="H257" s="28"/>
      <c r="I257" s="28"/>
      <c r="J257" s="28"/>
      <c r="K257" s="28"/>
      <c r="L257" s="28">
        <f>L252-L253-L254-L255-L256</f>
        <v>0</v>
      </c>
      <c r="M257" s="28">
        <f t="shared" ref="M257:T257" si="37">M252-M253-M254-M255-M256</f>
        <v>0</v>
      </c>
      <c r="N257" s="28">
        <f t="shared" si="37"/>
        <v>0</v>
      </c>
      <c r="O257" s="28">
        <f t="shared" si="37"/>
        <v>0</v>
      </c>
      <c r="P257" s="28">
        <f t="shared" si="37"/>
        <v>0</v>
      </c>
      <c r="Q257" s="28">
        <f t="shared" si="37"/>
        <v>0</v>
      </c>
      <c r="R257" s="28">
        <f t="shared" si="37"/>
        <v>0</v>
      </c>
      <c r="S257" s="28">
        <f t="shared" si="37"/>
        <v>0</v>
      </c>
      <c r="T257" s="28">
        <f t="shared" si="37"/>
        <v>0</v>
      </c>
      <c r="U257" s="48">
        <f t="shared" si="27"/>
        <v>0</v>
      </c>
      <c r="V257" s="48">
        <f t="shared" si="28"/>
        <v>0</v>
      </c>
      <c r="W257" s="40">
        <f t="shared" si="29"/>
        <v>0</v>
      </c>
      <c r="X257" s="36">
        <f t="shared" si="30"/>
        <v>0</v>
      </c>
    </row>
    <row r="258" spans="1:24" ht="96" x14ac:dyDescent="0.25">
      <c r="A258" t="s">
        <v>530</v>
      </c>
      <c r="D258" s="6" t="s">
        <v>299</v>
      </c>
      <c r="E258" s="4">
        <v>229</v>
      </c>
      <c r="F258" s="26" t="str">
        <f>IFERROR(VLOOKUP($A258,Массив!$A$6:$BH$304,F$1,FALSE),"0")</f>
        <v>0</v>
      </c>
      <c r="G258" s="26" t="str">
        <f>IFERROR(VLOOKUP($A258,Массив!$A$6:$BH$304,G$1,FALSE),"0")</f>
        <v>0</v>
      </c>
      <c r="H258" s="26" t="str">
        <f>IFERROR(VLOOKUP($A258,Массив!$A$6:$BH$304,H$1,FALSE),"0")</f>
        <v>0</v>
      </c>
      <c r="I258" s="26" t="str">
        <f>IFERROR(VLOOKUP($A258,Массив!$A$6:$BH$304,I$1,FALSE),"0")</f>
        <v>0</v>
      </c>
      <c r="J258" s="26" t="str">
        <f>IFERROR(VLOOKUP($A258,Массив!$A$6:$BH$304,J$1,FALSE),"0")</f>
        <v>0</v>
      </c>
      <c r="K258" s="26" t="str">
        <f>IFERROR(VLOOKUP($A258,Массив!$A$6:$BH$304,K$1,FALSE),"0")</f>
        <v>0</v>
      </c>
      <c r="L258" s="26" t="str">
        <f>IFERROR(VLOOKUP($A258,Массив!$A$6:$BH$304,L$1,FALSE),"0")</f>
        <v>0</v>
      </c>
      <c r="M258" s="26" t="str">
        <f>IFERROR(VLOOKUP($A258,Массив!$A$6:$BH$304,M$1,FALSE),"0")</f>
        <v>0</v>
      </c>
      <c r="N258" s="26" t="str">
        <f>IFERROR(VLOOKUP($A258,Массив!$A$6:$BH$304,N$1,FALSE),"0")</f>
        <v>0</v>
      </c>
      <c r="O258" s="26" t="str">
        <f>IFERROR(VLOOKUP($A258,Массив!$A$6:$BH$304,O$1,FALSE),"0")</f>
        <v>0</v>
      </c>
      <c r="P258" s="26" t="str">
        <f>IFERROR(VLOOKUP($A258,Массив!$A$6:$BH$304,P$1,FALSE),"0")</f>
        <v>0</v>
      </c>
      <c r="Q258" s="26" t="str">
        <f>IFERROR(VLOOKUP($A258,Массив!$A$6:$BH$304,Q$1,FALSE),"0")</f>
        <v>0</v>
      </c>
      <c r="R258" s="26" t="str">
        <f>IFERROR(VLOOKUP($A258,Массив!$A$6:$BH$304,R$1,FALSE),"0")</f>
        <v>0</v>
      </c>
      <c r="S258" s="26" t="str">
        <f>IFERROR(VLOOKUP($A258,Массив!$A$6:$BH$304,S$1,FALSE),"0")</f>
        <v>0</v>
      </c>
      <c r="T258" s="26" t="str">
        <f>IFERROR(VLOOKUP($A258,Массив!$A$6:$BH$304,T$1,FALSE),"0")</f>
        <v>0</v>
      </c>
      <c r="U258" s="48">
        <f t="shared" si="27"/>
        <v>0</v>
      </c>
      <c r="V258" s="48">
        <f t="shared" si="28"/>
        <v>0</v>
      </c>
      <c r="W258" s="40">
        <f t="shared" si="29"/>
        <v>0</v>
      </c>
      <c r="X258" s="36">
        <f t="shared" si="30"/>
        <v>0</v>
      </c>
    </row>
    <row r="259" spans="1:24" ht="36" x14ac:dyDescent="0.25">
      <c r="A259" t="s">
        <v>531</v>
      </c>
      <c r="D259" s="24" t="s">
        <v>300</v>
      </c>
      <c r="E259" s="4">
        <v>230</v>
      </c>
      <c r="F259" s="26" t="str">
        <f>IFERROR(VLOOKUP($A259,Массив!$A$6:$BH$304,F$1,FALSE),"0")</f>
        <v>0</v>
      </c>
      <c r="G259" s="26" t="str">
        <f>IFERROR(VLOOKUP($A259,Массив!$A$6:$BH$304,G$1,FALSE),"0")</f>
        <v>0</v>
      </c>
      <c r="H259" s="26" t="str">
        <f>IFERROR(VLOOKUP($A259,Массив!$A$6:$BH$304,H$1,FALSE),"0")</f>
        <v>0</v>
      </c>
      <c r="I259" s="26" t="str">
        <f>IFERROR(VLOOKUP($A259,Массив!$A$6:$BH$304,I$1,FALSE),"0")</f>
        <v>0</v>
      </c>
      <c r="J259" s="26" t="str">
        <f>IFERROR(VLOOKUP($A259,Массив!$A$6:$BH$304,J$1,FALSE),"0")</f>
        <v>0</v>
      </c>
      <c r="K259" s="26" t="str">
        <f>IFERROR(VLOOKUP($A259,Массив!$A$6:$BH$304,K$1,FALSE),"0")</f>
        <v>0</v>
      </c>
      <c r="L259" s="26" t="str">
        <f>IFERROR(VLOOKUP($A259,Массив!$A$6:$BH$304,L$1,FALSE),"0")</f>
        <v>0</v>
      </c>
      <c r="M259" s="26" t="str">
        <f>IFERROR(VLOOKUP($A259,Массив!$A$6:$BH$304,M$1,FALSE),"0")</f>
        <v>0</v>
      </c>
      <c r="N259" s="26" t="str">
        <f>IFERROR(VLOOKUP($A259,Массив!$A$6:$BH$304,N$1,FALSE),"0")</f>
        <v>0</v>
      </c>
      <c r="O259" s="26" t="str">
        <f>IFERROR(VLOOKUP($A259,Массив!$A$6:$BH$304,O$1,FALSE),"0")</f>
        <v>0</v>
      </c>
      <c r="P259" s="26" t="str">
        <f>IFERROR(VLOOKUP($A259,Массив!$A$6:$BH$304,P$1,FALSE),"0")</f>
        <v>0</v>
      </c>
      <c r="Q259" s="26" t="str">
        <f>IFERROR(VLOOKUP($A259,Массив!$A$6:$BH$304,Q$1,FALSE),"0")</f>
        <v>0</v>
      </c>
      <c r="R259" s="26" t="str">
        <f>IFERROR(VLOOKUP($A259,Массив!$A$6:$BH$304,R$1,FALSE),"0")</f>
        <v>0</v>
      </c>
      <c r="S259" s="26" t="str">
        <f>IFERROR(VLOOKUP($A259,Массив!$A$6:$BH$304,S$1,FALSE),"0")</f>
        <v>0</v>
      </c>
      <c r="T259" s="26" t="str">
        <f>IFERROR(VLOOKUP($A259,Массив!$A$6:$BH$304,T$1,FALSE),"0")</f>
        <v>0</v>
      </c>
      <c r="U259" s="48">
        <f t="shared" si="27"/>
        <v>0</v>
      </c>
      <c r="V259" s="48">
        <f t="shared" si="28"/>
        <v>0</v>
      </c>
      <c r="W259" s="40">
        <f t="shared" si="29"/>
        <v>0</v>
      </c>
      <c r="X259" s="36">
        <f t="shared" si="30"/>
        <v>0</v>
      </c>
    </row>
    <row r="260" spans="1:24" ht="24" x14ac:dyDescent="0.25">
      <c r="A260" t="s">
        <v>532</v>
      </c>
      <c r="D260" s="24" t="s">
        <v>139</v>
      </c>
      <c r="E260" s="4">
        <v>231</v>
      </c>
      <c r="F260" s="26" t="str">
        <f>IFERROR(VLOOKUP($A260,Массив!$A$6:$BH$304,F$1,FALSE),"0")</f>
        <v>0</v>
      </c>
      <c r="G260" s="26" t="str">
        <f>IFERROR(VLOOKUP($A260,Массив!$A$6:$BH$304,G$1,FALSE),"0")</f>
        <v>0</v>
      </c>
      <c r="H260" s="26" t="str">
        <f>IFERROR(VLOOKUP($A260,Массив!$A$6:$BH$304,H$1,FALSE),"0")</f>
        <v>0</v>
      </c>
      <c r="I260" s="26" t="str">
        <f>IFERROR(VLOOKUP($A260,Массив!$A$6:$BH$304,I$1,FALSE),"0")</f>
        <v>0</v>
      </c>
      <c r="J260" s="26" t="str">
        <f>IFERROR(VLOOKUP($A260,Массив!$A$6:$BH$304,J$1,FALSE),"0")</f>
        <v>0</v>
      </c>
      <c r="K260" s="26" t="str">
        <f>IFERROR(VLOOKUP($A260,Массив!$A$6:$BH$304,K$1,FALSE),"0")</f>
        <v>0</v>
      </c>
      <c r="L260" s="26" t="str">
        <f>IFERROR(VLOOKUP($A260,Массив!$A$6:$BH$304,L$1,FALSE),"0")</f>
        <v>0</v>
      </c>
      <c r="M260" s="26" t="str">
        <f>IFERROR(VLOOKUP($A260,Массив!$A$6:$BH$304,M$1,FALSE),"0")</f>
        <v>0</v>
      </c>
      <c r="N260" s="26" t="str">
        <f>IFERROR(VLOOKUP($A260,Массив!$A$6:$BH$304,N$1,FALSE),"0")</f>
        <v>0</v>
      </c>
      <c r="O260" s="26" t="str">
        <f>IFERROR(VLOOKUP($A260,Массив!$A$6:$BH$304,O$1,FALSE),"0")</f>
        <v>0</v>
      </c>
      <c r="P260" s="26" t="str">
        <f>IFERROR(VLOOKUP($A260,Массив!$A$6:$BH$304,P$1,FALSE),"0")</f>
        <v>0</v>
      </c>
      <c r="Q260" s="26" t="str">
        <f>IFERROR(VLOOKUP($A260,Массив!$A$6:$BH$304,Q$1,FALSE),"0")</f>
        <v>0</v>
      </c>
      <c r="R260" s="26" t="str">
        <f>IFERROR(VLOOKUP($A260,Массив!$A$6:$BH$304,R$1,FALSE),"0")</f>
        <v>0</v>
      </c>
      <c r="S260" s="26" t="str">
        <f>IFERROR(VLOOKUP($A260,Массив!$A$6:$BH$304,S$1,FALSE),"0")</f>
        <v>0</v>
      </c>
      <c r="T260" s="26" t="str">
        <f>IFERROR(VLOOKUP($A260,Массив!$A$6:$BH$304,T$1,FALSE),"0")</f>
        <v>0</v>
      </c>
      <c r="U260" s="48">
        <f t="shared" si="27"/>
        <v>0</v>
      </c>
      <c r="V260" s="48">
        <f t="shared" si="28"/>
        <v>0</v>
      </c>
      <c r="W260" s="40">
        <f t="shared" si="29"/>
        <v>0</v>
      </c>
      <c r="X260" s="36">
        <f t="shared" si="30"/>
        <v>0</v>
      </c>
    </row>
    <row r="261" spans="1:24" ht="36" x14ac:dyDescent="0.25">
      <c r="A261" t="s">
        <v>533</v>
      </c>
      <c r="D261" s="24" t="s">
        <v>301</v>
      </c>
      <c r="E261" s="4">
        <v>232</v>
      </c>
      <c r="F261" s="26" t="str">
        <f>IFERROR(VLOOKUP($A261,Массив!$A$6:$BH$304,F$1,FALSE),"0")</f>
        <v>0</v>
      </c>
      <c r="G261" s="26" t="str">
        <f>IFERROR(VLOOKUP($A261,Массив!$A$6:$BH$304,G$1,FALSE),"0")</f>
        <v>0</v>
      </c>
      <c r="H261" s="26" t="str">
        <f>IFERROR(VLOOKUP($A261,Массив!$A$6:$BH$304,H$1,FALSE),"0")</f>
        <v>0</v>
      </c>
      <c r="I261" s="26" t="str">
        <f>IFERROR(VLOOKUP($A261,Массив!$A$6:$BH$304,I$1,FALSE),"0")</f>
        <v>0</v>
      </c>
      <c r="J261" s="26" t="str">
        <f>IFERROR(VLOOKUP($A261,Массив!$A$6:$BH$304,J$1,FALSE),"0")</f>
        <v>0</v>
      </c>
      <c r="K261" s="26" t="str">
        <f>IFERROR(VLOOKUP($A261,Массив!$A$6:$BH$304,K$1,FALSE),"0")</f>
        <v>0</v>
      </c>
      <c r="L261" s="26" t="str">
        <f>IFERROR(VLOOKUP($A261,Массив!$A$6:$BH$304,L$1,FALSE),"0")</f>
        <v>0</v>
      </c>
      <c r="M261" s="26" t="str">
        <f>IFERROR(VLOOKUP($A261,Массив!$A$6:$BH$304,M$1,FALSE),"0")</f>
        <v>0</v>
      </c>
      <c r="N261" s="26" t="str">
        <f>IFERROR(VLOOKUP($A261,Массив!$A$6:$BH$304,N$1,FALSE),"0")</f>
        <v>0</v>
      </c>
      <c r="O261" s="26" t="str">
        <f>IFERROR(VLOOKUP($A261,Массив!$A$6:$BH$304,O$1,FALSE),"0")</f>
        <v>0</v>
      </c>
      <c r="P261" s="26" t="str">
        <f>IFERROR(VLOOKUP($A261,Массив!$A$6:$BH$304,P$1,FALSE),"0")</f>
        <v>0</v>
      </c>
      <c r="Q261" s="26" t="str">
        <f>IFERROR(VLOOKUP($A261,Массив!$A$6:$BH$304,Q$1,FALSE),"0")</f>
        <v>0</v>
      </c>
      <c r="R261" s="26" t="str">
        <f>IFERROR(VLOOKUP($A261,Массив!$A$6:$BH$304,R$1,FALSE),"0")</f>
        <v>0</v>
      </c>
      <c r="S261" s="26" t="str">
        <f>IFERROR(VLOOKUP($A261,Массив!$A$6:$BH$304,S$1,FALSE),"0")</f>
        <v>0</v>
      </c>
      <c r="T261" s="26" t="str">
        <f>IFERROR(VLOOKUP($A261,Массив!$A$6:$BH$304,T$1,FALSE),"0")</f>
        <v>0</v>
      </c>
      <c r="U261" s="48">
        <f t="shared" si="27"/>
        <v>0</v>
      </c>
      <c r="V261" s="48">
        <f t="shared" si="28"/>
        <v>0</v>
      </c>
      <c r="W261" s="40">
        <f t="shared" si="29"/>
        <v>0</v>
      </c>
      <c r="X261" s="36">
        <f t="shared" si="30"/>
        <v>0</v>
      </c>
    </row>
    <row r="262" spans="1:24" ht="26.25" x14ac:dyDescent="0.25">
      <c r="D262" s="41" t="s">
        <v>559</v>
      </c>
      <c r="E262" s="41"/>
      <c r="F262" s="41"/>
      <c r="G262" s="41"/>
      <c r="H262" s="41"/>
      <c r="I262" s="41"/>
      <c r="J262" s="41"/>
      <c r="K262" s="41"/>
      <c r="L262" s="42">
        <f>L258-L259-L260-L261</f>
        <v>0</v>
      </c>
      <c r="M262" s="42">
        <f t="shared" ref="M262:T262" si="38">M258-M259-M260-M261</f>
        <v>0</v>
      </c>
      <c r="N262" s="42">
        <f t="shared" si="38"/>
        <v>0</v>
      </c>
      <c r="O262" s="42">
        <f t="shared" si="38"/>
        <v>0</v>
      </c>
      <c r="P262" s="42">
        <f t="shared" si="38"/>
        <v>0</v>
      </c>
      <c r="Q262" s="42">
        <f t="shared" si="38"/>
        <v>0</v>
      </c>
      <c r="R262" s="42">
        <f t="shared" si="38"/>
        <v>0</v>
      </c>
      <c r="S262" s="42">
        <f t="shared" si="38"/>
        <v>0</v>
      </c>
      <c r="T262" s="42">
        <f t="shared" si="38"/>
        <v>0</v>
      </c>
      <c r="U262" s="49">
        <f t="shared" si="27"/>
        <v>0</v>
      </c>
      <c r="V262" s="49">
        <f t="shared" si="28"/>
        <v>0</v>
      </c>
      <c r="W262" s="43">
        <f t="shared" si="29"/>
        <v>0</v>
      </c>
      <c r="X262" s="44">
        <f t="shared" si="30"/>
        <v>0</v>
      </c>
    </row>
  </sheetData>
  <autoFilter ref="A7:T7"/>
  <mergeCells count="17">
    <mergeCell ref="T4:T6"/>
    <mergeCell ref="P5:P6"/>
    <mergeCell ref="O5:O6"/>
    <mergeCell ref="Q5:Q6"/>
    <mergeCell ref="O4:Q4"/>
    <mergeCell ref="R4:R6"/>
    <mergeCell ref="S4:S6"/>
    <mergeCell ref="M4:N4"/>
    <mergeCell ref="D4:D6"/>
    <mergeCell ref="E4:E6"/>
    <mergeCell ref="F4:G5"/>
    <mergeCell ref="H4:K4"/>
    <mergeCell ref="L4:L6"/>
    <mergeCell ref="H5:I5"/>
    <mergeCell ref="J5:K5"/>
    <mergeCell ref="M5:M6"/>
    <mergeCell ref="N5:N6"/>
  </mergeCells>
  <conditionalFormatting sqref="F11:G12 G12:T12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1100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1</cp:lastModifiedBy>
  <dcterms:created xsi:type="dcterms:W3CDTF">2019-12-28T05:55:02Z</dcterms:created>
  <dcterms:modified xsi:type="dcterms:W3CDTF">2020-02-07T09:39:35Z</dcterms:modified>
</cp:coreProperties>
</file>